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\Documents\"/>
    </mc:Choice>
  </mc:AlternateContent>
  <bookViews>
    <workbookView xWindow="0" yWindow="0" windowWidth="9600" windowHeight="4650" firstSheet="2" activeTab="3"/>
  </bookViews>
  <sheets>
    <sheet name="Fifo" sheetId="1" r:id="rId1"/>
    <sheet name="Moving Avg" sheetId="2" r:id="rId2"/>
    <sheet name="LIFO" sheetId="3" r:id="rId3"/>
    <sheet name="Journal Entries" sheetId="5" r:id="rId4"/>
    <sheet name="Multi-Step Income Statement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D4" i="5"/>
  <c r="C3" i="5"/>
  <c r="G13" i="2" l="1"/>
  <c r="D13" i="2"/>
  <c r="D10" i="2"/>
  <c r="D8" i="2"/>
  <c r="I3" i="2"/>
  <c r="J3" i="2" s="1"/>
  <c r="J4" i="2" s="1"/>
  <c r="K5" i="1"/>
  <c r="D10" i="1"/>
  <c r="D8" i="1"/>
  <c r="F4" i="2" l="1"/>
  <c r="G4" i="2" s="1"/>
  <c r="I4" i="2"/>
  <c r="I5" i="2" s="1"/>
  <c r="J5" i="2" s="1"/>
  <c r="F6" i="2" l="1"/>
  <c r="G6" i="2" s="1"/>
  <c r="J6" i="2"/>
  <c r="I6" i="2"/>
  <c r="I7" i="2" s="1"/>
  <c r="I8" i="2" l="1"/>
  <c r="J8" i="2" s="1"/>
  <c r="J7" i="2"/>
  <c r="J9" i="2" l="1"/>
  <c r="F9" i="2"/>
  <c r="I9" i="2" l="1"/>
  <c r="I10" i="2" s="1"/>
  <c r="J10" i="2" s="1"/>
  <c r="F11" i="2" s="1"/>
  <c r="G9" i="2"/>
  <c r="F12" i="2" l="1"/>
  <c r="I11" i="2"/>
  <c r="J11" i="2" s="1"/>
  <c r="G11" i="2"/>
  <c r="I12" i="2" l="1"/>
  <c r="J12" i="2" s="1"/>
  <c r="G12" i="2"/>
</calcChain>
</file>

<file path=xl/sharedStrings.xml><?xml version="1.0" encoding="utf-8"?>
<sst xmlns="http://schemas.openxmlformats.org/spreadsheetml/2006/main" count="77" uniqueCount="43">
  <si>
    <t>FIFO</t>
  </si>
  <si>
    <t>Purchased Quantity</t>
  </si>
  <si>
    <t>Cost Per Unit</t>
  </si>
  <si>
    <t>Available for Sale</t>
  </si>
  <si>
    <t>Sold Quantity</t>
  </si>
  <si>
    <t>COGS</t>
  </si>
  <si>
    <t>End. Inv. Units on hand</t>
  </si>
  <si>
    <t>End. Inv. Cost Per Unit</t>
  </si>
  <si>
    <t>End. Inv. Total Cost</t>
  </si>
  <si>
    <t>Totals</t>
  </si>
  <si>
    <t>Moving Avg.</t>
  </si>
  <si>
    <t>LIFO</t>
  </si>
  <si>
    <t xml:space="preserve">End. Inv. Cost </t>
  </si>
  <si>
    <t>End. Inv. Total Cost per unit</t>
  </si>
  <si>
    <t xml:space="preserve">total </t>
  </si>
  <si>
    <t>AFS = COGS + ENDING INV COST</t>
  </si>
  <si>
    <t>Salaries Expense</t>
  </si>
  <si>
    <t xml:space="preserve">       Cash</t>
  </si>
  <si>
    <t>(To record the payment of salaries)</t>
  </si>
  <si>
    <t>Salaries Payable</t>
  </si>
  <si>
    <t xml:space="preserve">      Salaries Payable</t>
  </si>
  <si>
    <t>Cherry &amp; White Company</t>
  </si>
  <si>
    <t>Income Statement</t>
  </si>
  <si>
    <t>For the 7 Months Ended December 2017</t>
  </si>
  <si>
    <t>Sales</t>
  </si>
  <si>
    <t>Gross Profit</t>
  </si>
  <si>
    <t>Selling Expenses</t>
  </si>
  <si>
    <t>Administrative Expenses</t>
  </si>
  <si>
    <t>Operating Expenses:</t>
  </si>
  <si>
    <t>Total Operating Expenses</t>
  </si>
  <si>
    <t>Operating Income</t>
  </si>
  <si>
    <t>Non-Operating or Other</t>
  </si>
  <si>
    <t>Total Non-Operating</t>
  </si>
  <si>
    <t>Net Income</t>
  </si>
  <si>
    <t>Long Term Investments - Certificate of Deposit</t>
  </si>
  <si>
    <t xml:space="preserve">           Cash</t>
  </si>
  <si>
    <t>(To record investment into certificate of deposit)</t>
  </si>
  <si>
    <t>Leasehold Improvement - Light Fixtures</t>
  </si>
  <si>
    <t xml:space="preserve">        Cash</t>
  </si>
  <si>
    <t>(To record the installation of new light fixtures and display cases)</t>
  </si>
  <si>
    <t xml:space="preserve">Cash </t>
  </si>
  <si>
    <t xml:space="preserve">        Sales Revenue</t>
  </si>
  <si>
    <t>(To record the sale of light fixtures)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</si>
</sst>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6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8" fontId="0" fillId="0" borderId="0" xfId="0" applyNumberFormat="1"/>
    <xf numFmtId="8" fontId="0" fillId="0" borderId="4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2" sqref="H2"/>
    </sheetView>
  </sheetViews>
  <sheetFormatPr defaultRowHeight="15" x14ac:dyDescent="0.25"/>
  <cols>
    <col min="1" max="1" width="11.140625" customWidth="1"/>
  </cols>
  <sheetData>
    <row r="1" spans="1:11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1" ht="15.75" thickBot="1" x14ac:dyDescent="0.3">
      <c r="A2" s="9">
        <v>42809</v>
      </c>
      <c r="B2" s="4">
        <v>12</v>
      </c>
      <c r="C2" s="5">
        <v>140</v>
      </c>
      <c r="D2" s="5">
        <v>1680</v>
      </c>
      <c r="E2" s="4">
        <v>12</v>
      </c>
      <c r="F2" s="5">
        <v>140</v>
      </c>
      <c r="G2" s="5">
        <v>1680</v>
      </c>
      <c r="H2" s="4"/>
      <c r="I2" s="4"/>
      <c r="J2" s="4"/>
    </row>
    <row r="3" spans="1:11" ht="15.75" thickBot="1" x14ac:dyDescent="0.3">
      <c r="A3" s="9">
        <v>42819</v>
      </c>
      <c r="B3" s="4">
        <v>17</v>
      </c>
      <c r="C3" s="5">
        <v>155</v>
      </c>
      <c r="D3" s="5">
        <v>2635</v>
      </c>
      <c r="E3" s="4">
        <v>17</v>
      </c>
      <c r="F3" s="5">
        <v>155</v>
      </c>
      <c r="G3" s="5">
        <v>2635</v>
      </c>
      <c r="H3" s="4"/>
      <c r="I3" s="5"/>
      <c r="J3" s="5"/>
    </row>
    <row r="4" spans="1:11" ht="15.75" thickBot="1" x14ac:dyDescent="0.3">
      <c r="A4" s="9">
        <v>42837</v>
      </c>
      <c r="B4" s="4"/>
      <c r="C4" s="4"/>
      <c r="D4" s="4"/>
      <c r="E4" s="4">
        <v>10</v>
      </c>
      <c r="F4" s="4"/>
      <c r="G4" s="4"/>
      <c r="H4" s="4"/>
      <c r="I4" s="4"/>
      <c r="J4" s="4"/>
    </row>
    <row r="5" spans="1:11" ht="15.75" thickBot="1" x14ac:dyDescent="0.3">
      <c r="A5" s="9">
        <v>42838</v>
      </c>
      <c r="B5" s="4">
        <v>14</v>
      </c>
      <c r="C5" s="5">
        <v>160</v>
      </c>
      <c r="D5" s="5">
        <v>2240</v>
      </c>
      <c r="E5" s="4"/>
      <c r="F5" s="4"/>
      <c r="G5" s="4"/>
      <c r="H5" s="4"/>
      <c r="I5" s="5"/>
      <c r="J5" s="5"/>
      <c r="K5">
        <f>SUM(E4:E12)</f>
        <v>65</v>
      </c>
    </row>
    <row r="6" spans="1:11" ht="15.75" thickBot="1" x14ac:dyDescent="0.3">
      <c r="A6" s="9">
        <v>42856</v>
      </c>
      <c r="B6" s="4"/>
      <c r="C6" s="4"/>
      <c r="D6" s="4"/>
      <c r="E6" s="4">
        <v>15</v>
      </c>
      <c r="F6" s="4"/>
      <c r="G6" s="4"/>
      <c r="H6" s="4"/>
      <c r="I6" s="4"/>
      <c r="J6" s="4"/>
    </row>
    <row r="7" spans="1:11" ht="15.75" thickBot="1" x14ac:dyDescent="0.3">
      <c r="A7" s="9">
        <v>42967</v>
      </c>
      <c r="B7" s="4">
        <v>9</v>
      </c>
      <c r="C7" s="5">
        <v>180</v>
      </c>
      <c r="D7" s="5">
        <v>1620</v>
      </c>
      <c r="E7" s="4"/>
      <c r="F7" s="4"/>
      <c r="G7" s="4"/>
      <c r="H7" s="4"/>
      <c r="I7" s="5"/>
      <c r="J7" s="5"/>
    </row>
    <row r="8" spans="1:11" ht="15.75" thickBot="1" x14ac:dyDescent="0.3">
      <c r="A8" s="9">
        <v>42980</v>
      </c>
      <c r="B8" s="4">
        <v>12</v>
      </c>
      <c r="C8" s="5">
        <v>195</v>
      </c>
      <c r="D8" s="5">
        <f>B8*C8</f>
        <v>2340</v>
      </c>
      <c r="E8" s="4"/>
      <c r="F8" s="4"/>
      <c r="G8" s="4"/>
      <c r="H8" s="4"/>
      <c r="I8" s="5"/>
      <c r="J8" s="5"/>
    </row>
    <row r="9" spans="1:11" ht="15.75" thickBot="1" x14ac:dyDescent="0.3">
      <c r="A9" s="9">
        <v>43024</v>
      </c>
      <c r="B9" s="4"/>
      <c r="C9" s="5"/>
      <c r="D9" s="5"/>
      <c r="E9" s="4">
        <v>17</v>
      </c>
      <c r="F9" s="5">
        <v>550</v>
      </c>
      <c r="G9" s="4"/>
      <c r="H9" s="4"/>
      <c r="I9" s="5"/>
      <c r="J9" s="5"/>
    </row>
    <row r="10" spans="1:11" ht="15.75" thickBot="1" x14ac:dyDescent="0.3">
      <c r="A10" s="9">
        <v>43029</v>
      </c>
      <c r="B10" s="4">
        <v>14</v>
      </c>
      <c r="C10" s="5">
        <v>210</v>
      </c>
      <c r="D10" s="5">
        <f>B10*C10</f>
        <v>2940</v>
      </c>
      <c r="E10" s="4"/>
      <c r="F10" s="4"/>
      <c r="G10" s="4"/>
      <c r="H10" s="4"/>
      <c r="I10" s="5"/>
      <c r="J10" s="5"/>
    </row>
    <row r="11" spans="1:11" ht="15.75" thickBot="1" x14ac:dyDescent="0.3">
      <c r="A11" s="9">
        <v>43040</v>
      </c>
      <c r="B11" s="4"/>
      <c r="C11" s="5"/>
      <c r="D11" s="5"/>
      <c r="E11" s="4">
        <v>9</v>
      </c>
      <c r="F11" s="5">
        <v>550</v>
      </c>
      <c r="G11" s="4"/>
      <c r="H11" s="4"/>
      <c r="I11" s="5"/>
      <c r="J11" s="5"/>
    </row>
    <row r="12" spans="1:11" ht="15.75" thickBot="1" x14ac:dyDescent="0.3">
      <c r="A12" s="9">
        <v>43084</v>
      </c>
      <c r="B12" s="4"/>
      <c r="C12" s="5"/>
      <c r="D12" s="5"/>
      <c r="E12" s="4">
        <v>14</v>
      </c>
      <c r="F12" s="5">
        <v>560</v>
      </c>
      <c r="G12" s="4"/>
      <c r="H12" s="4"/>
      <c r="I12" s="5"/>
      <c r="J12" s="5"/>
    </row>
    <row r="13" spans="1:11" ht="15.75" thickBot="1" x14ac:dyDescent="0.3">
      <c r="A13" s="6" t="s">
        <v>9</v>
      </c>
      <c r="B13" s="4">
        <v>52</v>
      </c>
      <c r="C13" s="4"/>
      <c r="D13" s="5">
        <v>8175</v>
      </c>
      <c r="E13" s="4"/>
      <c r="F13" s="4"/>
      <c r="G13" s="5">
        <v>3630</v>
      </c>
      <c r="H13" s="4"/>
      <c r="I13" s="4"/>
      <c r="J13" s="5">
        <v>4460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6" sqref="D16"/>
    </sheetView>
  </sheetViews>
  <sheetFormatPr defaultRowHeight="15" x14ac:dyDescent="0.25"/>
  <cols>
    <col min="1" max="1" width="12.42578125" customWidth="1"/>
    <col min="7" max="7" width="10.85546875" bestFit="1" customWidth="1"/>
    <col min="9" max="9" width="26.28515625" customWidth="1"/>
    <col min="10" max="10" width="25.7109375" bestFit="1" customWidth="1"/>
  </cols>
  <sheetData>
    <row r="1" spans="1:10" ht="45.75" thickBot="1" x14ac:dyDescent="0.3">
      <c r="A1" s="1" t="s">
        <v>10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</v>
      </c>
      <c r="G1" s="2" t="s">
        <v>5</v>
      </c>
      <c r="H1" s="2" t="s">
        <v>6</v>
      </c>
      <c r="I1" s="2" t="s">
        <v>12</v>
      </c>
      <c r="J1" s="2" t="s">
        <v>13</v>
      </c>
    </row>
    <row r="2" spans="1:10" ht="15.75" thickBot="1" x14ac:dyDescent="0.3">
      <c r="A2" s="9">
        <v>42809</v>
      </c>
      <c r="B2" s="4">
        <v>12</v>
      </c>
      <c r="C2" s="5">
        <v>140</v>
      </c>
      <c r="D2" s="5">
        <v>1680</v>
      </c>
      <c r="E2" s="4"/>
      <c r="F2" s="4"/>
      <c r="G2" s="4"/>
      <c r="H2" s="4">
        <v>12</v>
      </c>
      <c r="I2" s="5">
        <v>1680</v>
      </c>
      <c r="J2" s="5">
        <v>140</v>
      </c>
    </row>
    <row r="3" spans="1:10" ht="15.75" thickBot="1" x14ac:dyDescent="0.3">
      <c r="A3" s="9">
        <v>42819</v>
      </c>
      <c r="B3" s="4">
        <v>17</v>
      </c>
      <c r="C3" s="5">
        <v>155</v>
      </c>
      <c r="D3" s="5">
        <v>2635</v>
      </c>
      <c r="E3" s="4"/>
      <c r="F3" s="4"/>
      <c r="G3" s="4"/>
      <c r="H3" s="4">
        <v>29</v>
      </c>
      <c r="I3" s="5">
        <f>I2+D3</f>
        <v>4315</v>
      </c>
      <c r="J3" s="8">
        <f>I3/H3</f>
        <v>148.79310344827587</v>
      </c>
    </row>
    <row r="4" spans="1:10" ht="15.75" thickBot="1" x14ac:dyDescent="0.3">
      <c r="A4" s="9">
        <v>42837</v>
      </c>
      <c r="B4" s="4"/>
      <c r="C4" s="4"/>
      <c r="D4" s="4"/>
      <c r="E4" s="4">
        <v>10</v>
      </c>
      <c r="F4" s="8">
        <f>J3</f>
        <v>148.79310344827587</v>
      </c>
      <c r="G4" s="8">
        <f>F4*E4</f>
        <v>1487.9310344827586</v>
      </c>
      <c r="H4" s="4">
        <v>19</v>
      </c>
      <c r="I4" s="8">
        <f>H4*J3</f>
        <v>2827.0689655172414</v>
      </c>
      <c r="J4" s="8">
        <f>J3</f>
        <v>148.79310344827587</v>
      </c>
    </row>
    <row r="5" spans="1:10" ht="15.75" thickBot="1" x14ac:dyDescent="0.3">
      <c r="A5" s="9">
        <v>42838</v>
      </c>
      <c r="B5" s="4">
        <v>14</v>
      </c>
      <c r="C5" s="5">
        <v>160</v>
      </c>
      <c r="D5" s="5">
        <v>2240</v>
      </c>
      <c r="E5" s="4"/>
      <c r="F5" s="4"/>
      <c r="G5" s="4"/>
      <c r="H5" s="4">
        <v>33</v>
      </c>
      <c r="I5" s="8">
        <f>I4+D5</f>
        <v>5067.0689655172409</v>
      </c>
      <c r="J5" s="8">
        <f>I5/H5</f>
        <v>153.54754440961335</v>
      </c>
    </row>
    <row r="6" spans="1:10" ht="15.75" thickBot="1" x14ac:dyDescent="0.3">
      <c r="A6" s="9">
        <v>42856</v>
      </c>
      <c r="B6" s="4"/>
      <c r="C6" s="4"/>
      <c r="D6" s="4"/>
      <c r="E6" s="4">
        <v>15</v>
      </c>
      <c r="F6" s="8">
        <f>J5</f>
        <v>153.54754440961335</v>
      </c>
      <c r="G6" s="8">
        <f>F6*E6</f>
        <v>2303.2131661442004</v>
      </c>
      <c r="H6" s="4">
        <v>18</v>
      </c>
      <c r="I6" s="8">
        <f>H6*J5</f>
        <v>2763.8557993730401</v>
      </c>
      <c r="J6" s="8">
        <f>J5</f>
        <v>153.54754440961335</v>
      </c>
    </row>
    <row r="7" spans="1:10" ht="15.75" thickBot="1" x14ac:dyDescent="0.3">
      <c r="A7" s="9">
        <v>42967</v>
      </c>
      <c r="B7" s="4">
        <v>9</v>
      </c>
      <c r="C7" s="5">
        <v>180</v>
      </c>
      <c r="D7" s="5">
        <v>1620</v>
      </c>
      <c r="E7" s="4"/>
      <c r="F7" s="4"/>
      <c r="G7" s="4"/>
      <c r="H7" s="4">
        <v>27</v>
      </c>
      <c r="I7" s="8">
        <f>I6+D7</f>
        <v>4383.8557993730401</v>
      </c>
      <c r="J7" s="8">
        <f>I7/H7</f>
        <v>162.36502960640888</v>
      </c>
    </row>
    <row r="8" spans="1:10" ht="15.75" thickBot="1" x14ac:dyDescent="0.3">
      <c r="A8" s="9">
        <v>42980</v>
      </c>
      <c r="B8" s="4">
        <v>12</v>
      </c>
      <c r="C8" s="5">
        <v>195</v>
      </c>
      <c r="D8" s="5">
        <f>B8*C8</f>
        <v>2340</v>
      </c>
      <c r="E8" s="4"/>
      <c r="F8" s="4"/>
      <c r="G8" s="8"/>
      <c r="H8" s="4">
        <v>39</v>
      </c>
      <c r="I8" s="8">
        <f>I7+D8</f>
        <v>6723.8557993730401</v>
      </c>
      <c r="J8" s="8">
        <f>I8/H8</f>
        <v>172.40655895828309</v>
      </c>
    </row>
    <row r="9" spans="1:10" ht="15.75" thickBot="1" x14ac:dyDescent="0.3">
      <c r="A9" s="9">
        <v>43024</v>
      </c>
      <c r="B9" s="4"/>
      <c r="C9" s="5"/>
      <c r="D9" s="5"/>
      <c r="E9" s="4">
        <v>17</v>
      </c>
      <c r="F9" s="8">
        <f>J8</f>
        <v>172.40655895828309</v>
      </c>
      <c r="G9" s="8">
        <f>F9*E9</f>
        <v>2930.9115022908127</v>
      </c>
      <c r="H9" s="4">
        <v>22</v>
      </c>
      <c r="I9" s="8">
        <f>H9*F9</f>
        <v>3792.9442970822279</v>
      </c>
      <c r="J9" s="8">
        <f>J8</f>
        <v>172.40655895828309</v>
      </c>
    </row>
    <row r="10" spans="1:10" ht="15.75" thickBot="1" x14ac:dyDescent="0.3">
      <c r="A10" s="9">
        <v>43029</v>
      </c>
      <c r="B10" s="4">
        <v>14</v>
      </c>
      <c r="C10" s="5">
        <v>210</v>
      </c>
      <c r="D10" s="5">
        <f>C10*B10</f>
        <v>2940</v>
      </c>
      <c r="E10" s="4"/>
      <c r="F10" s="4"/>
      <c r="G10" s="8"/>
      <c r="H10" s="4">
        <v>36</v>
      </c>
      <c r="I10" s="8">
        <f>I9+D10</f>
        <v>6732.9442970822274</v>
      </c>
      <c r="J10" s="8">
        <f>I10/H10</f>
        <v>187.02623047450632</v>
      </c>
    </row>
    <row r="11" spans="1:10" ht="15.75" thickBot="1" x14ac:dyDescent="0.3">
      <c r="A11" s="9">
        <v>43040</v>
      </c>
      <c r="B11" s="4"/>
      <c r="C11" s="5"/>
      <c r="D11" s="5"/>
      <c r="E11" s="4">
        <v>9</v>
      </c>
      <c r="F11" s="8">
        <f>J10</f>
        <v>187.02623047450632</v>
      </c>
      <c r="G11" s="8">
        <f>F11*E11</f>
        <v>1683.2360742705569</v>
      </c>
      <c r="H11" s="4">
        <v>27</v>
      </c>
      <c r="I11" s="8">
        <f>H11*F11</f>
        <v>5049.7082228116706</v>
      </c>
      <c r="J11" s="8">
        <f>I11/H11</f>
        <v>187.02623047450632</v>
      </c>
    </row>
    <row r="12" spans="1:10" ht="15.75" thickBot="1" x14ac:dyDescent="0.3">
      <c r="A12" s="9">
        <v>43084</v>
      </c>
      <c r="B12" s="4"/>
      <c r="C12" s="5"/>
      <c r="D12" s="5"/>
      <c r="E12" s="4">
        <v>14</v>
      </c>
      <c r="F12" s="8">
        <f>F11</f>
        <v>187.02623047450632</v>
      </c>
      <c r="G12" s="8">
        <f>F12*E12</f>
        <v>2618.3672266430885</v>
      </c>
      <c r="H12" s="4">
        <v>13</v>
      </c>
      <c r="I12" s="8">
        <f>H12*F12</f>
        <v>2431.340996168582</v>
      </c>
      <c r="J12" s="8">
        <f>I12/H12</f>
        <v>187.02623047450632</v>
      </c>
    </row>
    <row r="13" spans="1:10" ht="15.75" thickBot="1" x14ac:dyDescent="0.3">
      <c r="A13" s="9" t="s">
        <v>14</v>
      </c>
      <c r="B13" s="4"/>
      <c r="C13" s="5"/>
      <c r="D13" s="5">
        <f>SUM(D2:D10)</f>
        <v>13455</v>
      </c>
      <c r="E13" s="4"/>
      <c r="F13" s="4"/>
      <c r="G13" s="8">
        <f>SUM(G4:G12)</f>
        <v>11023.659003831417</v>
      </c>
      <c r="H13" s="4"/>
      <c r="I13" s="8">
        <v>2431.34</v>
      </c>
      <c r="J13" s="8"/>
    </row>
    <row r="15" spans="1:10" x14ac:dyDescent="0.25">
      <c r="D15" t="s">
        <v>15</v>
      </c>
      <c r="G1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8" sqref="D8"/>
    </sheetView>
  </sheetViews>
  <sheetFormatPr defaultRowHeight="15" x14ac:dyDescent="0.25"/>
  <cols>
    <col min="4" max="4" width="15.7109375" customWidth="1"/>
    <col min="5" max="5" width="14.140625" customWidth="1"/>
    <col min="6" max="6" width="13.42578125" customWidth="1"/>
    <col min="8" max="8" width="17.140625" customWidth="1"/>
  </cols>
  <sheetData>
    <row r="1" spans="1:10" ht="45.75" thickBot="1" x14ac:dyDescent="0.3">
      <c r="A1" s="1" t="s">
        <v>11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5.75" thickBot="1" x14ac:dyDescent="0.3">
      <c r="A2" s="3">
        <v>42809</v>
      </c>
      <c r="B2" s="4">
        <v>12</v>
      </c>
      <c r="C2" s="5">
        <v>140</v>
      </c>
      <c r="D2" s="5">
        <v>1680</v>
      </c>
      <c r="E2" s="4"/>
      <c r="F2" s="4"/>
      <c r="G2" s="4"/>
      <c r="H2" s="4">
        <v>12</v>
      </c>
      <c r="I2" s="5">
        <v>140</v>
      </c>
      <c r="J2" s="5">
        <v>1680</v>
      </c>
    </row>
    <row r="3" spans="1:10" ht="15.75" thickBot="1" x14ac:dyDescent="0.3">
      <c r="A3" s="3">
        <v>42819</v>
      </c>
      <c r="B3" s="4">
        <v>17</v>
      </c>
      <c r="C3" s="5">
        <v>155</v>
      </c>
      <c r="D3" s="5">
        <v>2635</v>
      </c>
      <c r="E3" s="4">
        <v>11</v>
      </c>
      <c r="F3" s="5">
        <v>155</v>
      </c>
      <c r="G3" s="5">
        <v>1705</v>
      </c>
      <c r="H3" s="4">
        <v>6</v>
      </c>
      <c r="I3" s="5">
        <v>155</v>
      </c>
      <c r="J3" s="5">
        <v>930</v>
      </c>
    </row>
    <row r="4" spans="1:10" ht="15.75" thickBot="1" x14ac:dyDescent="0.3">
      <c r="A4" s="3">
        <v>42837</v>
      </c>
      <c r="B4" s="4"/>
      <c r="C4" s="4"/>
      <c r="D4" s="4"/>
      <c r="E4" s="4">
        <v>10</v>
      </c>
      <c r="F4" s="4"/>
      <c r="G4" s="4"/>
      <c r="H4" s="4"/>
      <c r="I4" s="4"/>
      <c r="J4" s="4"/>
    </row>
    <row r="5" spans="1:10" ht="15.75" thickBot="1" x14ac:dyDescent="0.3">
      <c r="A5" s="3">
        <v>42838</v>
      </c>
      <c r="B5" s="4">
        <v>14</v>
      </c>
      <c r="C5" s="5">
        <v>160</v>
      </c>
      <c r="D5" s="5">
        <v>2240</v>
      </c>
      <c r="E5" s="4">
        <v>14</v>
      </c>
      <c r="F5" s="4">
        <v>160</v>
      </c>
      <c r="G5" s="4">
        <v>2240</v>
      </c>
      <c r="H5" s="4"/>
      <c r="I5" s="4"/>
      <c r="J5" s="4"/>
    </row>
    <row r="6" spans="1:10" ht="15.75" thickBot="1" x14ac:dyDescent="0.3">
      <c r="A6" s="3">
        <v>42856</v>
      </c>
      <c r="B6" s="4"/>
      <c r="C6" s="4"/>
      <c r="D6" s="4"/>
      <c r="E6" s="4">
        <v>15</v>
      </c>
      <c r="F6" s="4"/>
      <c r="G6" s="4"/>
      <c r="H6" s="4"/>
      <c r="I6" s="4"/>
      <c r="J6" s="4"/>
    </row>
    <row r="7" spans="1:10" ht="15.75" thickBot="1" x14ac:dyDescent="0.3">
      <c r="A7" s="3">
        <v>42967</v>
      </c>
      <c r="B7" s="4">
        <v>9</v>
      </c>
      <c r="C7" s="5">
        <v>180</v>
      </c>
      <c r="D7" s="5">
        <v>1620</v>
      </c>
      <c r="E7" s="4"/>
      <c r="F7" s="4"/>
      <c r="G7" s="4"/>
      <c r="H7" s="4">
        <v>9</v>
      </c>
      <c r="I7" s="5">
        <v>180</v>
      </c>
      <c r="J7" s="5">
        <v>1620</v>
      </c>
    </row>
    <row r="8" spans="1:10" ht="15.75" thickBot="1" x14ac:dyDescent="0.3">
      <c r="A8" s="6" t="s">
        <v>9</v>
      </c>
      <c r="B8" s="4">
        <v>52</v>
      </c>
      <c r="C8" s="4"/>
      <c r="D8" s="5">
        <v>8175</v>
      </c>
      <c r="E8" s="4"/>
      <c r="F8" s="4"/>
      <c r="G8" s="5">
        <v>3945</v>
      </c>
      <c r="H8" s="4"/>
      <c r="I8" s="4"/>
      <c r="J8" s="5">
        <v>4230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6"/>
  <sheetViews>
    <sheetView tabSelected="1" topLeftCell="A22" workbookViewId="0">
      <selection activeCell="B30" sqref="B30"/>
    </sheetView>
  </sheetViews>
  <sheetFormatPr defaultRowHeight="15" x14ac:dyDescent="0.25"/>
  <cols>
    <col min="1" max="1" width="9.7109375" bestFit="1" customWidth="1"/>
    <col min="2" max="2" width="60.140625" bestFit="1" customWidth="1"/>
  </cols>
  <sheetData>
    <row r="3" spans="1:4" x14ac:dyDescent="0.25">
      <c r="A3" s="10">
        <v>42887</v>
      </c>
      <c r="B3" t="s">
        <v>16</v>
      </c>
      <c r="C3">
        <f>2800*6</f>
        <v>16800</v>
      </c>
    </row>
    <row r="4" spans="1:4" x14ac:dyDescent="0.25">
      <c r="B4" t="s">
        <v>20</v>
      </c>
      <c r="D4">
        <f>2800*6</f>
        <v>16800</v>
      </c>
    </row>
    <row r="6" spans="1:4" x14ac:dyDescent="0.25">
      <c r="A6" s="10">
        <v>42917</v>
      </c>
      <c r="B6" t="s">
        <v>19</v>
      </c>
      <c r="C6">
        <v>2800</v>
      </c>
    </row>
    <row r="7" spans="1:4" x14ac:dyDescent="0.25">
      <c r="B7" t="s">
        <v>17</v>
      </c>
      <c r="D7">
        <v>2800</v>
      </c>
    </row>
    <row r="8" spans="1:4" x14ac:dyDescent="0.25">
      <c r="B8" t="s">
        <v>18</v>
      </c>
    </row>
    <row r="9" spans="1:4" x14ac:dyDescent="0.25">
      <c r="A9" s="10">
        <v>42948</v>
      </c>
      <c r="B9" t="s">
        <v>19</v>
      </c>
      <c r="C9">
        <v>2800</v>
      </c>
    </row>
    <row r="10" spans="1:4" x14ac:dyDescent="0.25">
      <c r="B10" t="s">
        <v>17</v>
      </c>
      <c r="D10">
        <v>2800</v>
      </c>
    </row>
    <row r="11" spans="1:4" x14ac:dyDescent="0.25">
      <c r="B11" t="s">
        <v>18</v>
      </c>
    </row>
    <row r="12" spans="1:4" x14ac:dyDescent="0.25">
      <c r="A12" s="10">
        <v>42979</v>
      </c>
      <c r="B12" t="s">
        <v>19</v>
      </c>
      <c r="C12">
        <v>2800</v>
      </c>
    </row>
    <row r="13" spans="1:4" x14ac:dyDescent="0.25">
      <c r="B13" t="s">
        <v>17</v>
      </c>
      <c r="D13">
        <v>2800</v>
      </c>
    </row>
    <row r="14" spans="1:4" x14ac:dyDescent="0.25">
      <c r="B14" t="s">
        <v>18</v>
      </c>
    </row>
    <row r="15" spans="1:4" x14ac:dyDescent="0.25">
      <c r="A15" s="10">
        <v>43009</v>
      </c>
      <c r="B15" t="s">
        <v>19</v>
      </c>
      <c r="C15">
        <v>2800</v>
      </c>
    </row>
    <row r="16" spans="1:4" x14ac:dyDescent="0.25">
      <c r="B16" t="s">
        <v>17</v>
      </c>
      <c r="D16">
        <v>2800</v>
      </c>
    </row>
    <row r="17" spans="1:4" x14ac:dyDescent="0.25">
      <c r="B17" t="s">
        <v>18</v>
      </c>
    </row>
    <row r="18" spans="1:4" x14ac:dyDescent="0.25">
      <c r="A18" s="10">
        <v>43040</v>
      </c>
      <c r="B18" t="s">
        <v>19</v>
      </c>
      <c r="C18">
        <v>2800</v>
      </c>
    </row>
    <row r="19" spans="1:4" x14ac:dyDescent="0.25">
      <c r="B19" t="s">
        <v>17</v>
      </c>
      <c r="D19">
        <v>2800</v>
      </c>
    </row>
    <row r="20" spans="1:4" x14ac:dyDescent="0.25">
      <c r="B20" t="s">
        <v>18</v>
      </c>
    </row>
    <row r="21" spans="1:4" x14ac:dyDescent="0.25">
      <c r="A21" s="10">
        <v>43070</v>
      </c>
      <c r="B21" t="s">
        <v>19</v>
      </c>
      <c r="C21">
        <v>2800</v>
      </c>
    </row>
    <row r="22" spans="1:4" x14ac:dyDescent="0.25">
      <c r="B22" t="s">
        <v>17</v>
      </c>
      <c r="D22">
        <v>2800</v>
      </c>
    </row>
    <row r="23" spans="1:4" x14ac:dyDescent="0.25">
      <c r="B23" t="s">
        <v>18</v>
      </c>
    </row>
    <row r="24" spans="1:4" x14ac:dyDescent="0.25">
      <c r="A24" s="10">
        <v>42917</v>
      </c>
      <c r="B24" t="s">
        <v>37</v>
      </c>
      <c r="C24">
        <f>2100+250+700+7600</f>
        <v>10650</v>
      </c>
    </row>
    <row r="25" spans="1:4" x14ac:dyDescent="0.25">
      <c r="A25" s="10"/>
      <c r="B25" t="s">
        <v>38</v>
      </c>
      <c r="D25">
        <v>10650</v>
      </c>
    </row>
    <row r="26" spans="1:4" x14ac:dyDescent="0.25">
      <c r="B26" t="s">
        <v>39</v>
      </c>
    </row>
    <row r="27" spans="1:4" x14ac:dyDescent="0.25">
      <c r="A27" s="10">
        <v>42917</v>
      </c>
      <c r="B27" t="s">
        <v>40</v>
      </c>
      <c r="C27">
        <v>190</v>
      </c>
    </row>
    <row r="28" spans="1:4" x14ac:dyDescent="0.25">
      <c r="B28" t="s">
        <v>41</v>
      </c>
      <c r="D28">
        <v>190</v>
      </c>
    </row>
    <row r="29" spans="1:4" x14ac:dyDescent="0.25">
      <c r="B29" t="s">
        <v>42</v>
      </c>
    </row>
    <row r="34" spans="1:4" x14ac:dyDescent="0.25">
      <c r="A34" s="10">
        <v>42948</v>
      </c>
      <c r="B34" t="s">
        <v>34</v>
      </c>
      <c r="C34">
        <v>4000</v>
      </c>
    </row>
    <row r="35" spans="1:4" x14ac:dyDescent="0.25">
      <c r="B35" t="s">
        <v>35</v>
      </c>
      <c r="D35">
        <v>4000</v>
      </c>
    </row>
    <row r="36" spans="1:4" x14ac:dyDescent="0.25">
      <c r="B36" t="s">
        <v>36</v>
      </c>
    </row>
  </sheetData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topLeftCell="A2" workbookViewId="0">
      <selection activeCell="B5" sqref="B3:B5"/>
    </sheetView>
  </sheetViews>
  <sheetFormatPr defaultRowHeight="15" x14ac:dyDescent="0.25"/>
  <cols>
    <col min="1" max="1" width="23.28515625" bestFit="1" customWidth="1"/>
    <col min="2" max="2" width="36.7109375" bestFit="1" customWidth="1"/>
  </cols>
  <sheetData>
    <row r="3" spans="1:2" x14ac:dyDescent="0.25">
      <c r="B3" s="11" t="s">
        <v>21</v>
      </c>
    </row>
    <row r="4" spans="1:2" x14ac:dyDescent="0.25">
      <c r="B4" s="11" t="s">
        <v>22</v>
      </c>
    </row>
    <row r="5" spans="1:2" x14ac:dyDescent="0.25">
      <c r="B5" s="11" t="s">
        <v>23</v>
      </c>
    </row>
    <row r="7" spans="1:2" x14ac:dyDescent="0.25">
      <c r="A7" t="s">
        <v>24</v>
      </c>
    </row>
    <row r="8" spans="1:2" x14ac:dyDescent="0.25">
      <c r="A8" t="s">
        <v>5</v>
      </c>
    </row>
    <row r="9" spans="1:2" x14ac:dyDescent="0.25">
      <c r="A9" t="s">
        <v>25</v>
      </c>
    </row>
    <row r="11" spans="1:2" x14ac:dyDescent="0.25">
      <c r="A11" t="s">
        <v>28</v>
      </c>
    </row>
    <row r="12" spans="1:2" x14ac:dyDescent="0.25">
      <c r="A12" t="s">
        <v>26</v>
      </c>
    </row>
    <row r="13" spans="1:2" x14ac:dyDescent="0.25">
      <c r="A13" t="s">
        <v>27</v>
      </c>
    </row>
    <row r="14" spans="1:2" x14ac:dyDescent="0.25">
      <c r="A14" t="s">
        <v>29</v>
      </c>
    </row>
    <row r="16" spans="1:2" x14ac:dyDescent="0.25">
      <c r="A16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1" spans="1:1" x14ac:dyDescent="0.25">
      <c r="A2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Fifo</vt:lpstr>
      <vt:lpstr>Moving Avg</vt:lpstr>
      <vt:lpstr>LIFO</vt:lpstr>
      <vt:lpstr>Journal Entries</vt:lpstr>
      <vt:lpstr>Multi-Step Income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Robert</cp:lastModifiedBy>
  <dcterms:created xsi:type="dcterms:W3CDTF">2017-11-20T20:38:00Z</dcterms:created>
  <dcterms:modified xsi:type="dcterms:W3CDTF">2017-12-06T18:53:04Z</dcterms:modified>
</cp:coreProperties>
</file>