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ehwuen Jung\Dropbox\Temple\Fall 2017\In-Class Activities\ICA #8 Data visualization\"/>
    </mc:Choice>
  </mc:AlternateContent>
  <bookViews>
    <workbookView xWindow="480" yWindow="80" windowWidth="14360" windowHeight="4250" activeTab="2" xr2:uid="{00000000-000D-0000-FFFF-FFFF00000000}"/>
  </bookViews>
  <sheets>
    <sheet name="Source Data" sheetId="1" r:id="rId1"/>
    <sheet name="Pivot Tables" sheetId="5" r:id="rId2"/>
    <sheet name="Dashboard" sheetId="6" r:id="rId3"/>
    <sheet name="Description" sheetId="2" r:id="rId4"/>
  </sheets>
  <definedNames>
    <definedName name="_xlnm._FilterDatabase" localSheetId="0" hidden="1">'Source Data'!$A$1:$M$2156</definedName>
    <definedName name="_xlnm.Print_Area" localSheetId="0">'Source Data'!$A$1:$S$178</definedName>
    <definedName name="_xlnm.Print_Titles" localSheetId="0">'Source Data'!$1:$1</definedName>
  </definedNames>
  <calcPr calcId="171027" concurrentCalc="0"/>
  <pivotCaches>
    <pivotCache cacheId="0" r:id="rId5"/>
  </pivotCaches>
</workbook>
</file>

<file path=xl/calcChain.xml><?xml version="1.0" encoding="utf-8"?>
<calcChain xmlns="http://schemas.openxmlformats.org/spreadsheetml/2006/main">
  <c r="L31" i="1" l="1"/>
  <c r="N31" i="1"/>
  <c r="L32" i="1"/>
  <c r="N32" i="1"/>
  <c r="L33" i="1"/>
  <c r="N33" i="1"/>
  <c r="L34" i="1"/>
  <c r="N34" i="1"/>
  <c r="L35" i="1"/>
  <c r="N35" i="1"/>
  <c r="L36" i="1"/>
  <c r="N36" i="1"/>
  <c r="L37" i="1"/>
  <c r="N37" i="1"/>
  <c r="L38" i="1"/>
  <c r="N38" i="1"/>
  <c r="L39" i="1"/>
  <c r="N39" i="1"/>
  <c r="L40" i="1"/>
  <c r="N40" i="1"/>
  <c r="L41" i="1"/>
  <c r="N41" i="1"/>
  <c r="L42" i="1"/>
  <c r="N42" i="1"/>
  <c r="L43" i="1"/>
  <c r="N43" i="1"/>
  <c r="L44" i="1"/>
  <c r="N44" i="1"/>
  <c r="L45" i="1"/>
  <c r="N45" i="1"/>
  <c r="L46" i="1"/>
  <c r="N46" i="1"/>
  <c r="L47" i="1"/>
  <c r="N47" i="1"/>
  <c r="L48" i="1"/>
  <c r="N48" i="1"/>
  <c r="L49" i="1"/>
  <c r="N49" i="1"/>
  <c r="L50" i="1"/>
  <c r="N50" i="1"/>
  <c r="L51" i="1"/>
  <c r="N51" i="1"/>
  <c r="L52" i="1"/>
  <c r="N52" i="1"/>
  <c r="L53" i="1"/>
  <c r="N53" i="1"/>
  <c r="L54" i="1"/>
  <c r="N54" i="1"/>
  <c r="L55" i="1"/>
  <c r="N55" i="1"/>
  <c r="L56" i="1"/>
  <c r="N56" i="1"/>
  <c r="L57" i="1"/>
  <c r="N57" i="1"/>
  <c r="L58" i="1"/>
  <c r="N58" i="1"/>
  <c r="L59" i="1"/>
  <c r="N59" i="1"/>
  <c r="L60" i="1"/>
  <c r="N60" i="1"/>
  <c r="L61" i="1"/>
  <c r="N61" i="1"/>
  <c r="L62" i="1"/>
  <c r="N62" i="1"/>
  <c r="L63" i="1"/>
  <c r="N63" i="1"/>
  <c r="L64" i="1"/>
  <c r="N64" i="1"/>
  <c r="L65" i="1"/>
  <c r="N65" i="1"/>
  <c r="L66" i="1"/>
  <c r="N66" i="1"/>
  <c r="L67" i="1"/>
  <c r="N67" i="1"/>
  <c r="L68" i="1"/>
  <c r="N68" i="1"/>
  <c r="L69" i="1"/>
  <c r="N69" i="1"/>
  <c r="L70" i="1"/>
  <c r="N70" i="1"/>
  <c r="L71" i="1"/>
  <c r="N71" i="1"/>
  <c r="L72" i="1"/>
  <c r="N72" i="1"/>
  <c r="L73" i="1"/>
  <c r="N73" i="1"/>
  <c r="L74" i="1"/>
  <c r="N74" i="1"/>
  <c r="L75" i="1"/>
  <c r="N75" i="1"/>
  <c r="L76" i="1"/>
  <c r="N76" i="1"/>
  <c r="L77" i="1"/>
  <c r="N77" i="1"/>
  <c r="L78" i="1"/>
  <c r="N78" i="1"/>
  <c r="L79" i="1"/>
  <c r="N79" i="1"/>
  <c r="L80" i="1"/>
  <c r="N80" i="1"/>
  <c r="L81" i="1"/>
  <c r="N81" i="1"/>
  <c r="L82" i="1"/>
  <c r="N82" i="1"/>
  <c r="L83" i="1"/>
  <c r="N83" i="1"/>
  <c r="L84" i="1"/>
  <c r="N84" i="1"/>
  <c r="L85" i="1"/>
  <c r="N85" i="1"/>
  <c r="L86" i="1"/>
  <c r="N86" i="1"/>
  <c r="L87" i="1"/>
  <c r="N87" i="1"/>
  <c r="L88" i="1"/>
  <c r="N88" i="1"/>
  <c r="L89" i="1"/>
  <c r="N89" i="1"/>
  <c r="L90" i="1"/>
  <c r="N90" i="1"/>
  <c r="L91" i="1"/>
  <c r="N91" i="1"/>
  <c r="L92" i="1"/>
  <c r="N92" i="1"/>
  <c r="L93" i="1"/>
  <c r="N93" i="1"/>
  <c r="L94" i="1"/>
  <c r="N94" i="1"/>
  <c r="L95" i="1"/>
  <c r="N95" i="1"/>
  <c r="L96" i="1"/>
  <c r="N96" i="1"/>
  <c r="L97" i="1"/>
  <c r="N97" i="1"/>
  <c r="L98" i="1"/>
  <c r="N98" i="1"/>
  <c r="L99" i="1"/>
  <c r="N99" i="1"/>
  <c r="L100" i="1"/>
  <c r="N100" i="1"/>
  <c r="L101" i="1"/>
  <c r="N101" i="1"/>
  <c r="L102" i="1"/>
  <c r="N102" i="1"/>
  <c r="L103" i="1"/>
  <c r="N103" i="1"/>
  <c r="L104" i="1"/>
  <c r="N104" i="1"/>
  <c r="L105" i="1"/>
  <c r="N105" i="1"/>
  <c r="L106" i="1"/>
  <c r="N106" i="1"/>
  <c r="L107" i="1"/>
  <c r="N107" i="1"/>
  <c r="L108" i="1"/>
  <c r="N108" i="1"/>
  <c r="L109" i="1"/>
  <c r="N109" i="1"/>
  <c r="L110" i="1"/>
  <c r="N110" i="1"/>
  <c r="L111" i="1"/>
  <c r="N111" i="1"/>
  <c r="L112" i="1"/>
  <c r="N112" i="1"/>
  <c r="L113" i="1"/>
  <c r="N113" i="1"/>
  <c r="L114" i="1"/>
  <c r="N114" i="1"/>
  <c r="L115" i="1"/>
  <c r="N115" i="1"/>
  <c r="L116" i="1"/>
  <c r="N116" i="1"/>
  <c r="L117" i="1"/>
  <c r="N117" i="1"/>
  <c r="L118" i="1"/>
  <c r="N118" i="1"/>
  <c r="L119" i="1"/>
  <c r="N119" i="1"/>
  <c r="L120" i="1"/>
  <c r="N120" i="1"/>
  <c r="L121" i="1"/>
  <c r="N121" i="1"/>
  <c r="L122" i="1"/>
  <c r="N122" i="1"/>
  <c r="L123" i="1"/>
  <c r="N123" i="1"/>
  <c r="L124" i="1"/>
  <c r="N124" i="1"/>
  <c r="L125" i="1"/>
  <c r="N125" i="1"/>
  <c r="L126" i="1"/>
  <c r="N126" i="1"/>
  <c r="L127" i="1"/>
  <c r="N127" i="1"/>
  <c r="L128" i="1"/>
  <c r="N128" i="1"/>
  <c r="L129" i="1"/>
  <c r="N129" i="1"/>
  <c r="L130" i="1"/>
  <c r="N130" i="1"/>
  <c r="L131" i="1"/>
  <c r="N131" i="1"/>
  <c r="L132" i="1"/>
  <c r="N132" i="1"/>
  <c r="L133" i="1"/>
  <c r="N133" i="1"/>
  <c r="L134" i="1"/>
  <c r="N134" i="1"/>
  <c r="L135" i="1"/>
  <c r="N135" i="1"/>
  <c r="L136" i="1"/>
  <c r="N136" i="1"/>
  <c r="L137" i="1"/>
  <c r="N137" i="1"/>
  <c r="L138" i="1"/>
  <c r="N138" i="1"/>
  <c r="L139" i="1"/>
  <c r="N139" i="1"/>
  <c r="L140" i="1"/>
  <c r="N140" i="1"/>
  <c r="L141" i="1"/>
  <c r="N141" i="1"/>
  <c r="L142" i="1"/>
  <c r="N142" i="1"/>
  <c r="L143" i="1"/>
  <c r="N143" i="1"/>
  <c r="L144" i="1"/>
  <c r="N144" i="1"/>
  <c r="L145" i="1"/>
  <c r="N145" i="1"/>
  <c r="L146" i="1"/>
  <c r="N146" i="1"/>
  <c r="L147" i="1"/>
  <c r="N147" i="1"/>
  <c r="L148" i="1"/>
  <c r="N148" i="1"/>
  <c r="L149" i="1"/>
  <c r="N149" i="1"/>
  <c r="L150" i="1"/>
  <c r="N150" i="1"/>
  <c r="L151" i="1"/>
  <c r="N151" i="1"/>
  <c r="L152" i="1"/>
  <c r="N152" i="1"/>
  <c r="L153" i="1"/>
  <c r="N153" i="1"/>
  <c r="L154" i="1"/>
  <c r="N154" i="1"/>
  <c r="L155" i="1"/>
  <c r="N155" i="1"/>
  <c r="L156" i="1"/>
  <c r="N156" i="1"/>
  <c r="L157" i="1"/>
  <c r="N157" i="1"/>
  <c r="L158" i="1"/>
  <c r="N158" i="1"/>
  <c r="L159" i="1"/>
  <c r="N159" i="1"/>
  <c r="L160" i="1"/>
  <c r="N160" i="1"/>
  <c r="L161" i="1"/>
  <c r="N161" i="1"/>
  <c r="L162" i="1"/>
  <c r="N162" i="1"/>
  <c r="L163" i="1"/>
  <c r="N163" i="1"/>
  <c r="L164" i="1"/>
  <c r="N164" i="1"/>
  <c r="L165" i="1"/>
  <c r="N165" i="1"/>
  <c r="L166" i="1"/>
  <c r="N166" i="1"/>
  <c r="L167" i="1"/>
  <c r="N167" i="1"/>
  <c r="L168" i="1"/>
  <c r="N168" i="1"/>
  <c r="L169" i="1"/>
  <c r="N169" i="1"/>
  <c r="L170" i="1"/>
  <c r="N170" i="1"/>
  <c r="L171" i="1"/>
  <c r="N171" i="1"/>
  <c r="L172" i="1"/>
  <c r="N172" i="1"/>
  <c r="L173" i="1"/>
  <c r="N173" i="1"/>
  <c r="L174" i="1"/>
  <c r="N174" i="1"/>
  <c r="L175" i="1"/>
  <c r="N175" i="1"/>
  <c r="L176" i="1"/>
  <c r="N176" i="1"/>
  <c r="L177" i="1"/>
  <c r="N177" i="1"/>
  <c r="L178" i="1"/>
  <c r="N178" i="1"/>
  <c r="L179" i="1"/>
  <c r="N179" i="1"/>
  <c r="L180" i="1"/>
  <c r="N180" i="1"/>
  <c r="L181" i="1"/>
  <c r="N181" i="1"/>
  <c r="L182" i="1"/>
  <c r="N182" i="1"/>
  <c r="L183" i="1"/>
  <c r="N183" i="1"/>
  <c r="L184" i="1"/>
  <c r="N184" i="1"/>
  <c r="L185" i="1"/>
  <c r="N185" i="1"/>
  <c r="L186" i="1"/>
  <c r="N186" i="1"/>
  <c r="L187" i="1"/>
  <c r="N187" i="1"/>
  <c r="L188" i="1"/>
  <c r="N188" i="1"/>
  <c r="L189" i="1"/>
  <c r="N189" i="1"/>
  <c r="L190" i="1"/>
  <c r="N190" i="1"/>
  <c r="L191" i="1"/>
  <c r="N191" i="1"/>
  <c r="L192" i="1"/>
  <c r="N192" i="1"/>
  <c r="L193" i="1"/>
  <c r="N193" i="1"/>
  <c r="L194" i="1"/>
  <c r="N194" i="1"/>
  <c r="L195" i="1"/>
  <c r="N195" i="1"/>
  <c r="L196" i="1"/>
  <c r="N196" i="1"/>
  <c r="L197" i="1"/>
  <c r="N197" i="1"/>
  <c r="L198" i="1"/>
  <c r="N198" i="1"/>
  <c r="L199" i="1"/>
  <c r="N199" i="1"/>
  <c r="L200" i="1"/>
  <c r="N200" i="1"/>
  <c r="L201" i="1"/>
  <c r="N201" i="1"/>
  <c r="L202" i="1"/>
  <c r="N202" i="1"/>
  <c r="L203" i="1"/>
  <c r="N203" i="1"/>
  <c r="L204" i="1"/>
  <c r="N204" i="1"/>
  <c r="L205" i="1"/>
  <c r="N205" i="1"/>
  <c r="L206" i="1"/>
  <c r="N206" i="1"/>
  <c r="L207" i="1"/>
  <c r="N207" i="1"/>
  <c r="L208" i="1"/>
  <c r="N208" i="1"/>
  <c r="L209" i="1"/>
  <c r="N209" i="1"/>
  <c r="L210" i="1"/>
  <c r="N210" i="1"/>
  <c r="L211" i="1"/>
  <c r="N211" i="1"/>
  <c r="L212" i="1"/>
  <c r="N212" i="1"/>
  <c r="L213" i="1"/>
  <c r="N213" i="1"/>
  <c r="L214" i="1"/>
  <c r="N214" i="1"/>
  <c r="L215" i="1"/>
  <c r="N215" i="1"/>
  <c r="L216" i="1"/>
  <c r="N216" i="1"/>
  <c r="L217" i="1"/>
  <c r="N217" i="1"/>
  <c r="L218" i="1"/>
  <c r="N218" i="1"/>
  <c r="L219" i="1"/>
  <c r="N219" i="1"/>
  <c r="L220" i="1"/>
  <c r="N220" i="1"/>
  <c r="L221" i="1"/>
  <c r="N221" i="1"/>
  <c r="L222" i="1"/>
  <c r="N222" i="1"/>
  <c r="L223" i="1"/>
  <c r="N223" i="1"/>
  <c r="L224" i="1"/>
  <c r="N224" i="1"/>
  <c r="L225" i="1"/>
  <c r="N225" i="1"/>
  <c r="L226" i="1"/>
  <c r="N226" i="1"/>
  <c r="L227" i="1"/>
  <c r="N227" i="1"/>
  <c r="L228" i="1"/>
  <c r="N228" i="1"/>
  <c r="L229" i="1"/>
  <c r="N229" i="1"/>
  <c r="L230" i="1"/>
  <c r="N230" i="1"/>
  <c r="L231" i="1"/>
  <c r="N231" i="1"/>
  <c r="L232" i="1"/>
  <c r="N232" i="1"/>
  <c r="L233" i="1"/>
  <c r="N233" i="1"/>
  <c r="L234" i="1"/>
  <c r="N234" i="1"/>
  <c r="L235" i="1"/>
  <c r="N235" i="1"/>
  <c r="L236" i="1"/>
  <c r="N236" i="1"/>
  <c r="L237" i="1"/>
  <c r="N237" i="1"/>
  <c r="L238" i="1"/>
  <c r="N238" i="1"/>
  <c r="L239" i="1"/>
  <c r="N239" i="1"/>
  <c r="L240" i="1"/>
  <c r="N240" i="1"/>
  <c r="L241" i="1"/>
  <c r="N241" i="1"/>
  <c r="L242" i="1"/>
  <c r="N242" i="1"/>
  <c r="L243" i="1"/>
  <c r="N243" i="1"/>
  <c r="L244" i="1"/>
  <c r="N244" i="1"/>
  <c r="L245" i="1"/>
  <c r="N245" i="1"/>
  <c r="L246" i="1"/>
  <c r="N246" i="1"/>
  <c r="L247" i="1"/>
  <c r="N247" i="1"/>
  <c r="L248" i="1"/>
  <c r="N248" i="1"/>
  <c r="L249" i="1"/>
  <c r="N249" i="1"/>
  <c r="L250" i="1"/>
  <c r="N250" i="1"/>
  <c r="L251" i="1"/>
  <c r="N251" i="1"/>
  <c r="L252" i="1"/>
  <c r="N252" i="1"/>
  <c r="L253" i="1"/>
  <c r="N253" i="1"/>
  <c r="L254" i="1"/>
  <c r="N254" i="1"/>
  <c r="L255" i="1"/>
  <c r="N255" i="1"/>
  <c r="L256" i="1"/>
  <c r="N256" i="1"/>
  <c r="L257" i="1"/>
  <c r="N257" i="1"/>
  <c r="L258" i="1"/>
  <c r="N258" i="1"/>
  <c r="L259" i="1"/>
  <c r="N259" i="1"/>
  <c r="L260" i="1"/>
  <c r="N260" i="1"/>
  <c r="L261" i="1"/>
  <c r="N261" i="1"/>
  <c r="L262" i="1"/>
  <c r="N262" i="1"/>
  <c r="L263" i="1"/>
  <c r="N263" i="1"/>
  <c r="L264" i="1"/>
  <c r="N264" i="1"/>
  <c r="L265" i="1"/>
  <c r="N265" i="1"/>
  <c r="L266" i="1"/>
  <c r="N266" i="1"/>
  <c r="L267" i="1"/>
  <c r="N267" i="1"/>
  <c r="L268" i="1"/>
  <c r="N268" i="1"/>
  <c r="L269" i="1"/>
  <c r="N269" i="1"/>
  <c r="L270" i="1"/>
  <c r="N270" i="1"/>
  <c r="L271" i="1"/>
  <c r="N271" i="1"/>
  <c r="L272" i="1"/>
  <c r="N272" i="1"/>
  <c r="L273" i="1"/>
  <c r="N273" i="1"/>
  <c r="L274" i="1"/>
  <c r="N274" i="1"/>
  <c r="L275" i="1"/>
  <c r="N275" i="1"/>
  <c r="L276" i="1"/>
  <c r="N276" i="1"/>
  <c r="L277" i="1"/>
  <c r="N277" i="1"/>
  <c r="L278" i="1"/>
  <c r="N278" i="1"/>
  <c r="L279" i="1"/>
  <c r="N279" i="1"/>
  <c r="L280" i="1"/>
  <c r="N280" i="1"/>
  <c r="L281" i="1"/>
  <c r="N281" i="1"/>
  <c r="L282" i="1"/>
  <c r="N282" i="1"/>
  <c r="L283" i="1"/>
  <c r="N283" i="1"/>
  <c r="L284" i="1"/>
  <c r="N284" i="1"/>
  <c r="L285" i="1"/>
  <c r="N285" i="1"/>
  <c r="L286" i="1"/>
  <c r="N286" i="1"/>
  <c r="L287" i="1"/>
  <c r="N287" i="1"/>
  <c r="L288" i="1"/>
  <c r="N288" i="1"/>
  <c r="L289" i="1"/>
  <c r="N289" i="1"/>
  <c r="L290" i="1"/>
  <c r="N290" i="1"/>
  <c r="L291" i="1"/>
  <c r="N291" i="1"/>
  <c r="L292" i="1"/>
  <c r="N292" i="1"/>
  <c r="L293" i="1"/>
  <c r="N293" i="1"/>
  <c r="L294" i="1"/>
  <c r="N294" i="1"/>
  <c r="L295" i="1"/>
  <c r="N295" i="1"/>
  <c r="L296" i="1"/>
  <c r="N296" i="1"/>
  <c r="L297" i="1"/>
  <c r="N297" i="1"/>
  <c r="L298" i="1"/>
  <c r="N298" i="1"/>
  <c r="L299" i="1"/>
  <c r="N299" i="1"/>
  <c r="L300" i="1"/>
  <c r="N300" i="1"/>
  <c r="L301" i="1"/>
  <c r="N301" i="1"/>
  <c r="L302" i="1"/>
  <c r="N302" i="1"/>
  <c r="L303" i="1"/>
  <c r="N303" i="1"/>
  <c r="L304" i="1"/>
  <c r="N304" i="1"/>
  <c r="L305" i="1"/>
  <c r="N305" i="1"/>
  <c r="L306" i="1"/>
  <c r="N306" i="1"/>
  <c r="L307" i="1"/>
  <c r="N307" i="1"/>
  <c r="L308" i="1"/>
  <c r="N308" i="1"/>
  <c r="L309" i="1"/>
  <c r="N309" i="1"/>
  <c r="L310" i="1"/>
  <c r="N310" i="1"/>
  <c r="L311" i="1"/>
  <c r="N311" i="1"/>
  <c r="L312" i="1"/>
  <c r="N312" i="1"/>
  <c r="L313" i="1"/>
  <c r="N313" i="1"/>
  <c r="L314" i="1"/>
  <c r="N314" i="1"/>
  <c r="L315" i="1"/>
  <c r="N315" i="1"/>
  <c r="L316" i="1"/>
  <c r="N316" i="1"/>
  <c r="L317" i="1"/>
  <c r="N317" i="1"/>
  <c r="L318" i="1"/>
  <c r="N318" i="1"/>
  <c r="L319" i="1"/>
  <c r="N319" i="1"/>
  <c r="L320" i="1"/>
  <c r="N320" i="1"/>
  <c r="L321" i="1"/>
  <c r="N321" i="1"/>
  <c r="L322" i="1"/>
  <c r="N322" i="1"/>
  <c r="L323" i="1"/>
  <c r="N323" i="1"/>
  <c r="L324" i="1"/>
  <c r="N324" i="1"/>
  <c r="L325" i="1"/>
  <c r="N325" i="1"/>
  <c r="L326" i="1"/>
  <c r="N326" i="1"/>
  <c r="L327" i="1"/>
  <c r="N327" i="1"/>
  <c r="L328" i="1"/>
  <c r="N328" i="1"/>
  <c r="L329" i="1"/>
  <c r="N329" i="1"/>
  <c r="L330" i="1"/>
  <c r="N330" i="1"/>
  <c r="L331" i="1"/>
  <c r="N331" i="1"/>
  <c r="L332" i="1"/>
  <c r="N332" i="1"/>
  <c r="L333" i="1"/>
  <c r="N333" i="1"/>
  <c r="L334" i="1"/>
  <c r="N334" i="1"/>
  <c r="L335" i="1"/>
  <c r="N335" i="1"/>
  <c r="L336" i="1"/>
  <c r="N336" i="1"/>
  <c r="L337" i="1"/>
  <c r="N337" i="1"/>
  <c r="L338" i="1"/>
  <c r="N338" i="1"/>
  <c r="L339" i="1"/>
  <c r="N339" i="1"/>
  <c r="L340" i="1"/>
  <c r="N340" i="1"/>
  <c r="L341" i="1"/>
  <c r="N341" i="1"/>
  <c r="L342" i="1"/>
  <c r="N342" i="1"/>
  <c r="L343" i="1"/>
  <c r="N343" i="1"/>
  <c r="L344" i="1"/>
  <c r="N344" i="1"/>
  <c r="L345" i="1"/>
  <c r="N345" i="1"/>
  <c r="L346" i="1"/>
  <c r="N346" i="1"/>
  <c r="L347" i="1"/>
  <c r="N347" i="1"/>
  <c r="L348" i="1"/>
  <c r="N348" i="1"/>
  <c r="L349" i="1"/>
  <c r="N349" i="1"/>
  <c r="L350" i="1"/>
  <c r="N350" i="1"/>
  <c r="L351" i="1"/>
  <c r="N351" i="1"/>
  <c r="L352" i="1"/>
  <c r="N352" i="1"/>
  <c r="L353" i="1"/>
  <c r="N353" i="1"/>
  <c r="L354" i="1"/>
  <c r="N354" i="1"/>
  <c r="L355" i="1"/>
  <c r="N355" i="1"/>
  <c r="L356" i="1"/>
  <c r="N356" i="1"/>
  <c r="L357" i="1"/>
  <c r="N357" i="1"/>
  <c r="L358" i="1"/>
  <c r="N358" i="1"/>
  <c r="L359" i="1"/>
  <c r="N359" i="1"/>
  <c r="L360" i="1"/>
  <c r="N360" i="1"/>
  <c r="L361" i="1"/>
  <c r="N361" i="1"/>
  <c r="L362" i="1"/>
  <c r="N362" i="1"/>
  <c r="L363" i="1"/>
  <c r="N363" i="1"/>
  <c r="L364" i="1"/>
  <c r="N364" i="1"/>
  <c r="L365" i="1"/>
  <c r="N365" i="1"/>
  <c r="L366" i="1"/>
  <c r="N366" i="1"/>
  <c r="L367" i="1"/>
  <c r="N367" i="1"/>
  <c r="L368" i="1"/>
  <c r="N368" i="1"/>
  <c r="L369" i="1"/>
  <c r="N369" i="1"/>
  <c r="L370" i="1"/>
  <c r="N370" i="1"/>
  <c r="L371" i="1"/>
  <c r="N371" i="1"/>
  <c r="L372" i="1"/>
  <c r="N372" i="1"/>
  <c r="L373" i="1"/>
  <c r="N373" i="1"/>
  <c r="L374" i="1"/>
  <c r="N374" i="1"/>
  <c r="L375" i="1"/>
  <c r="N375" i="1"/>
  <c r="L376" i="1"/>
  <c r="N376" i="1"/>
  <c r="L377" i="1"/>
  <c r="N377" i="1"/>
  <c r="L378" i="1"/>
  <c r="N378" i="1"/>
  <c r="L379" i="1"/>
  <c r="N379" i="1"/>
  <c r="L380" i="1"/>
  <c r="N380" i="1"/>
  <c r="L381" i="1"/>
  <c r="N381" i="1"/>
  <c r="L382" i="1"/>
  <c r="N382" i="1"/>
  <c r="L383" i="1"/>
  <c r="N383" i="1"/>
  <c r="L384" i="1"/>
  <c r="N384" i="1"/>
  <c r="L385" i="1"/>
  <c r="N385" i="1"/>
  <c r="L386" i="1"/>
  <c r="N386" i="1"/>
  <c r="L387" i="1"/>
  <c r="N387" i="1"/>
  <c r="L388" i="1"/>
  <c r="N388" i="1"/>
  <c r="L389" i="1"/>
  <c r="N389" i="1"/>
  <c r="L390" i="1"/>
  <c r="N390" i="1"/>
  <c r="L391" i="1"/>
  <c r="N391" i="1"/>
  <c r="L392" i="1"/>
  <c r="N392" i="1"/>
  <c r="L393" i="1"/>
  <c r="N393" i="1"/>
  <c r="L394" i="1"/>
  <c r="N394" i="1"/>
  <c r="L395" i="1"/>
  <c r="N395" i="1"/>
  <c r="L396" i="1"/>
  <c r="N396" i="1"/>
  <c r="L397" i="1"/>
  <c r="N397" i="1"/>
  <c r="L398" i="1"/>
  <c r="N398" i="1"/>
  <c r="L399" i="1"/>
  <c r="N399" i="1"/>
  <c r="L400" i="1"/>
  <c r="N400" i="1"/>
  <c r="L401" i="1"/>
  <c r="N401" i="1"/>
  <c r="L402" i="1"/>
  <c r="N402" i="1"/>
  <c r="L403" i="1"/>
  <c r="N403" i="1"/>
  <c r="L404" i="1"/>
  <c r="N404" i="1"/>
  <c r="L405" i="1"/>
  <c r="N405" i="1"/>
  <c r="L406" i="1"/>
  <c r="N406" i="1"/>
  <c r="L407" i="1"/>
  <c r="N407" i="1"/>
  <c r="L408" i="1"/>
  <c r="N408" i="1"/>
  <c r="L409" i="1"/>
  <c r="N409" i="1"/>
  <c r="L410" i="1"/>
  <c r="N410" i="1"/>
  <c r="L411" i="1"/>
  <c r="N411" i="1"/>
  <c r="L412" i="1"/>
  <c r="N412" i="1"/>
  <c r="L413" i="1"/>
  <c r="N413" i="1"/>
  <c r="L414" i="1"/>
  <c r="N414" i="1"/>
  <c r="L415" i="1"/>
  <c r="N415" i="1"/>
  <c r="L416" i="1"/>
  <c r="N416" i="1"/>
  <c r="L417" i="1"/>
  <c r="N417" i="1"/>
  <c r="L418" i="1"/>
  <c r="N418" i="1"/>
  <c r="L419" i="1"/>
  <c r="N419" i="1"/>
  <c r="L420" i="1"/>
  <c r="N420" i="1"/>
  <c r="L421" i="1"/>
  <c r="N421" i="1"/>
  <c r="L422" i="1"/>
  <c r="N422" i="1"/>
  <c r="L423" i="1"/>
  <c r="N423" i="1"/>
  <c r="L424" i="1"/>
  <c r="N424" i="1"/>
  <c r="L425" i="1"/>
  <c r="N425" i="1"/>
  <c r="L426" i="1"/>
  <c r="N426" i="1"/>
  <c r="L427" i="1"/>
  <c r="N427" i="1"/>
  <c r="L428" i="1"/>
  <c r="N428" i="1"/>
  <c r="L429" i="1"/>
  <c r="N429" i="1"/>
  <c r="L430" i="1"/>
  <c r="N430" i="1"/>
  <c r="L431" i="1"/>
  <c r="N431" i="1"/>
  <c r="L432" i="1"/>
  <c r="N432" i="1"/>
  <c r="L433" i="1"/>
  <c r="N433" i="1"/>
  <c r="L434" i="1"/>
  <c r="N434" i="1"/>
  <c r="L435" i="1"/>
  <c r="N435" i="1"/>
  <c r="L436" i="1"/>
  <c r="N436" i="1"/>
  <c r="L437" i="1"/>
  <c r="N437" i="1"/>
  <c r="L438" i="1"/>
  <c r="N438" i="1"/>
  <c r="L439" i="1"/>
  <c r="N439" i="1"/>
  <c r="L440" i="1"/>
  <c r="N440" i="1"/>
  <c r="L441" i="1"/>
  <c r="N441" i="1"/>
  <c r="L442" i="1"/>
  <c r="N442" i="1"/>
  <c r="L443" i="1"/>
  <c r="N443" i="1"/>
  <c r="L444" i="1"/>
  <c r="N444" i="1"/>
  <c r="L445" i="1"/>
  <c r="N445" i="1"/>
  <c r="L446" i="1"/>
  <c r="N446" i="1"/>
  <c r="L447" i="1"/>
  <c r="N447" i="1"/>
  <c r="L448" i="1"/>
  <c r="N448" i="1"/>
  <c r="L449" i="1"/>
  <c r="N449" i="1"/>
  <c r="L450" i="1"/>
  <c r="N450" i="1"/>
  <c r="L451" i="1"/>
  <c r="N451" i="1"/>
  <c r="L452" i="1"/>
  <c r="N452" i="1"/>
  <c r="L453" i="1"/>
  <c r="N453" i="1"/>
  <c r="L454" i="1"/>
  <c r="N454" i="1"/>
  <c r="L455" i="1"/>
  <c r="N455" i="1"/>
  <c r="L456" i="1"/>
  <c r="N456" i="1"/>
  <c r="L457" i="1"/>
  <c r="N457" i="1"/>
  <c r="L458" i="1"/>
  <c r="N458" i="1"/>
  <c r="L459" i="1"/>
  <c r="N459" i="1"/>
  <c r="L460" i="1"/>
  <c r="N460" i="1"/>
  <c r="L461" i="1"/>
  <c r="N461" i="1"/>
  <c r="L462" i="1"/>
  <c r="N462" i="1"/>
  <c r="L463" i="1"/>
  <c r="N463" i="1"/>
  <c r="L464" i="1"/>
  <c r="N464" i="1"/>
  <c r="L465" i="1"/>
  <c r="N465" i="1"/>
  <c r="L466" i="1"/>
  <c r="N466" i="1"/>
  <c r="L467" i="1"/>
  <c r="N467" i="1"/>
  <c r="L468" i="1"/>
  <c r="N468" i="1"/>
  <c r="L469" i="1"/>
  <c r="N469" i="1"/>
  <c r="L470" i="1"/>
  <c r="N470" i="1"/>
  <c r="L471" i="1"/>
  <c r="N471" i="1"/>
  <c r="L472" i="1"/>
  <c r="N472" i="1"/>
  <c r="L473" i="1"/>
  <c r="N473" i="1"/>
  <c r="L474" i="1"/>
  <c r="N474" i="1"/>
  <c r="L475" i="1"/>
  <c r="N475" i="1"/>
  <c r="L476" i="1"/>
  <c r="N476" i="1"/>
  <c r="L477" i="1"/>
  <c r="N477" i="1"/>
  <c r="L478" i="1"/>
  <c r="N478" i="1"/>
  <c r="L479" i="1"/>
  <c r="N479" i="1"/>
  <c r="L480" i="1"/>
  <c r="N480" i="1"/>
  <c r="L481" i="1"/>
  <c r="N481" i="1"/>
  <c r="L482" i="1"/>
  <c r="N482" i="1"/>
  <c r="L483" i="1"/>
  <c r="N483" i="1"/>
  <c r="L484" i="1"/>
  <c r="N484" i="1"/>
  <c r="L485" i="1"/>
  <c r="N485" i="1"/>
  <c r="L486" i="1"/>
  <c r="N486" i="1"/>
  <c r="L487" i="1"/>
  <c r="N487" i="1"/>
  <c r="L488" i="1"/>
  <c r="N488" i="1"/>
  <c r="L489" i="1"/>
  <c r="N489" i="1"/>
  <c r="L490" i="1"/>
  <c r="N490" i="1"/>
  <c r="L491" i="1"/>
  <c r="N491" i="1"/>
  <c r="L492" i="1"/>
  <c r="N492" i="1"/>
  <c r="L493" i="1"/>
  <c r="N493" i="1"/>
  <c r="L494" i="1"/>
  <c r="N494" i="1"/>
  <c r="L495" i="1"/>
  <c r="N495" i="1"/>
  <c r="L496" i="1"/>
  <c r="N496" i="1"/>
  <c r="L497" i="1"/>
  <c r="N497" i="1"/>
  <c r="L498" i="1"/>
  <c r="N498" i="1"/>
  <c r="L499" i="1"/>
  <c r="N499" i="1"/>
  <c r="L500" i="1"/>
  <c r="N500" i="1"/>
  <c r="L501" i="1"/>
  <c r="N501" i="1"/>
  <c r="L502" i="1"/>
  <c r="N502" i="1"/>
  <c r="L503" i="1"/>
  <c r="N503" i="1"/>
  <c r="L504" i="1"/>
  <c r="N504" i="1"/>
  <c r="L505" i="1"/>
  <c r="N505" i="1"/>
  <c r="L506" i="1"/>
  <c r="N506" i="1"/>
  <c r="L507" i="1"/>
  <c r="N507" i="1"/>
  <c r="L508" i="1"/>
  <c r="N508" i="1"/>
  <c r="L509" i="1"/>
  <c r="N509" i="1"/>
  <c r="L510" i="1"/>
  <c r="N510" i="1"/>
  <c r="L511" i="1"/>
  <c r="N511" i="1"/>
  <c r="L512" i="1"/>
  <c r="N512" i="1"/>
  <c r="L513" i="1"/>
  <c r="N513" i="1"/>
  <c r="L514" i="1"/>
  <c r="N514" i="1"/>
  <c r="L515" i="1"/>
  <c r="N515" i="1"/>
  <c r="L516" i="1"/>
  <c r="N516" i="1"/>
  <c r="L517" i="1"/>
  <c r="N517" i="1"/>
  <c r="L518" i="1"/>
  <c r="N518" i="1"/>
  <c r="L519" i="1"/>
  <c r="N519" i="1"/>
  <c r="L520" i="1"/>
  <c r="N520" i="1"/>
  <c r="L521" i="1"/>
  <c r="N521" i="1"/>
  <c r="L522" i="1"/>
  <c r="N522" i="1"/>
  <c r="L523" i="1"/>
  <c r="N523" i="1"/>
  <c r="L524" i="1"/>
  <c r="N524" i="1"/>
  <c r="L525" i="1"/>
  <c r="N525" i="1"/>
  <c r="L526" i="1"/>
  <c r="N526" i="1"/>
  <c r="L527" i="1"/>
  <c r="N527" i="1"/>
  <c r="L528" i="1"/>
  <c r="N528" i="1"/>
  <c r="L529" i="1"/>
  <c r="N529" i="1"/>
  <c r="L530" i="1"/>
  <c r="N530" i="1"/>
  <c r="L531" i="1"/>
  <c r="N531" i="1"/>
  <c r="L532" i="1"/>
  <c r="N532" i="1"/>
  <c r="L533" i="1"/>
  <c r="N533" i="1"/>
  <c r="L534" i="1"/>
  <c r="N534" i="1"/>
  <c r="L535" i="1"/>
  <c r="N535" i="1"/>
  <c r="L536" i="1"/>
  <c r="N536" i="1"/>
  <c r="L537" i="1"/>
  <c r="N537" i="1"/>
  <c r="L538" i="1"/>
  <c r="N538" i="1"/>
  <c r="L539" i="1"/>
  <c r="N539" i="1"/>
  <c r="L540" i="1"/>
  <c r="N540" i="1"/>
  <c r="L541" i="1"/>
  <c r="N541" i="1"/>
  <c r="L542" i="1"/>
  <c r="N542" i="1"/>
  <c r="L543" i="1"/>
  <c r="N543" i="1"/>
  <c r="L544" i="1"/>
  <c r="N544" i="1"/>
  <c r="L545" i="1"/>
  <c r="N545" i="1"/>
  <c r="L546" i="1"/>
  <c r="N546" i="1"/>
  <c r="L547" i="1"/>
  <c r="N547" i="1"/>
  <c r="L548" i="1"/>
  <c r="N548" i="1"/>
  <c r="L549" i="1"/>
  <c r="N549" i="1"/>
  <c r="L550" i="1"/>
  <c r="N550" i="1"/>
  <c r="L551" i="1"/>
  <c r="N551" i="1"/>
  <c r="L552" i="1"/>
  <c r="N552" i="1"/>
  <c r="L553" i="1"/>
  <c r="N553" i="1"/>
  <c r="L554" i="1"/>
  <c r="N554" i="1"/>
  <c r="L555" i="1"/>
  <c r="N555" i="1"/>
  <c r="L556" i="1"/>
  <c r="N556" i="1"/>
  <c r="L557" i="1"/>
  <c r="N557" i="1"/>
  <c r="L558" i="1"/>
  <c r="N558" i="1"/>
  <c r="L559" i="1"/>
  <c r="N559" i="1"/>
  <c r="L560" i="1"/>
  <c r="N560" i="1"/>
  <c r="L561" i="1"/>
  <c r="N561" i="1"/>
  <c r="L562" i="1"/>
  <c r="N562" i="1"/>
  <c r="L563" i="1"/>
  <c r="N563" i="1"/>
  <c r="L564" i="1"/>
  <c r="N564" i="1"/>
  <c r="L565" i="1"/>
  <c r="N565" i="1"/>
  <c r="L566" i="1"/>
  <c r="N566" i="1"/>
  <c r="L567" i="1"/>
  <c r="N567" i="1"/>
  <c r="L568" i="1"/>
  <c r="N568" i="1"/>
  <c r="L569" i="1"/>
  <c r="N569" i="1"/>
  <c r="L570" i="1"/>
  <c r="N570" i="1"/>
  <c r="L571" i="1"/>
  <c r="N571" i="1"/>
  <c r="L572" i="1"/>
  <c r="N572" i="1"/>
  <c r="L573" i="1"/>
  <c r="N573" i="1"/>
  <c r="L574" i="1"/>
  <c r="N574" i="1"/>
  <c r="L575" i="1"/>
  <c r="N575" i="1"/>
  <c r="L576" i="1"/>
  <c r="N576" i="1"/>
  <c r="L577" i="1"/>
  <c r="N577" i="1"/>
  <c r="L578" i="1"/>
  <c r="N578" i="1"/>
  <c r="L579" i="1"/>
  <c r="N579" i="1"/>
  <c r="L580" i="1"/>
  <c r="N580" i="1"/>
  <c r="L581" i="1"/>
  <c r="N581" i="1"/>
  <c r="L582" i="1"/>
  <c r="N582" i="1"/>
  <c r="L583" i="1"/>
  <c r="N583" i="1"/>
  <c r="L584" i="1"/>
  <c r="N584" i="1"/>
  <c r="L585" i="1"/>
  <c r="N585" i="1"/>
  <c r="L586" i="1"/>
  <c r="N586" i="1"/>
  <c r="L587" i="1"/>
  <c r="N587" i="1"/>
  <c r="L588" i="1"/>
  <c r="N588" i="1"/>
  <c r="L589" i="1"/>
  <c r="N589" i="1"/>
  <c r="L590" i="1"/>
  <c r="N590" i="1"/>
  <c r="L591" i="1"/>
  <c r="N591" i="1"/>
  <c r="L592" i="1"/>
  <c r="N592" i="1"/>
  <c r="L593" i="1"/>
  <c r="N593" i="1"/>
  <c r="L594" i="1"/>
  <c r="N594" i="1"/>
  <c r="L595" i="1"/>
  <c r="N595" i="1"/>
  <c r="L596" i="1"/>
  <c r="N596" i="1"/>
  <c r="L597" i="1"/>
  <c r="N597" i="1"/>
  <c r="L598" i="1"/>
  <c r="N598" i="1"/>
  <c r="L599" i="1"/>
  <c r="N599" i="1"/>
  <c r="L600" i="1"/>
  <c r="N600" i="1"/>
  <c r="L601" i="1"/>
  <c r="N601" i="1"/>
  <c r="L602" i="1"/>
  <c r="N602" i="1"/>
  <c r="L603" i="1"/>
  <c r="N603" i="1"/>
  <c r="L604" i="1"/>
  <c r="N604" i="1"/>
  <c r="L605" i="1"/>
  <c r="N605" i="1"/>
  <c r="L606" i="1"/>
  <c r="N606" i="1"/>
  <c r="L607" i="1"/>
  <c r="N607" i="1"/>
  <c r="L608" i="1"/>
  <c r="N608" i="1"/>
  <c r="L609" i="1"/>
  <c r="N609" i="1"/>
  <c r="L610" i="1"/>
  <c r="N610" i="1"/>
  <c r="L611" i="1"/>
  <c r="N611" i="1"/>
  <c r="L612" i="1"/>
  <c r="N612" i="1"/>
  <c r="L613" i="1"/>
  <c r="N613" i="1"/>
  <c r="L614" i="1"/>
  <c r="N614" i="1"/>
  <c r="L615" i="1"/>
  <c r="N615" i="1"/>
  <c r="L616" i="1"/>
  <c r="N616" i="1"/>
  <c r="L617" i="1"/>
  <c r="N617" i="1"/>
  <c r="L618" i="1"/>
  <c r="N618" i="1"/>
  <c r="L619" i="1"/>
  <c r="N619" i="1"/>
  <c r="L620" i="1"/>
  <c r="N620" i="1"/>
  <c r="L621" i="1"/>
  <c r="N621" i="1"/>
  <c r="L622" i="1"/>
  <c r="N622" i="1"/>
  <c r="L623" i="1"/>
  <c r="N623" i="1"/>
  <c r="L624" i="1"/>
  <c r="N624" i="1"/>
  <c r="L625" i="1"/>
  <c r="N625" i="1"/>
  <c r="L626" i="1"/>
  <c r="N626" i="1"/>
  <c r="L627" i="1"/>
  <c r="N627" i="1"/>
  <c r="L628" i="1"/>
  <c r="N628" i="1"/>
  <c r="L629" i="1"/>
  <c r="N629" i="1"/>
  <c r="L630" i="1"/>
  <c r="N630" i="1"/>
  <c r="L631" i="1"/>
  <c r="N631" i="1"/>
  <c r="L632" i="1"/>
  <c r="N632" i="1"/>
  <c r="L633" i="1"/>
  <c r="N633" i="1"/>
  <c r="L634" i="1"/>
  <c r="N634" i="1"/>
  <c r="L635" i="1"/>
  <c r="N635" i="1"/>
  <c r="L636" i="1"/>
  <c r="N636" i="1"/>
  <c r="L637" i="1"/>
  <c r="N637" i="1"/>
  <c r="L638" i="1"/>
  <c r="N638" i="1"/>
  <c r="L639" i="1"/>
  <c r="N639" i="1"/>
  <c r="L640" i="1"/>
  <c r="N640" i="1"/>
  <c r="L641" i="1"/>
  <c r="N641" i="1"/>
  <c r="L642" i="1"/>
  <c r="N642" i="1"/>
  <c r="L643" i="1"/>
  <c r="N643" i="1"/>
  <c r="L644" i="1"/>
  <c r="N644" i="1"/>
  <c r="L645" i="1"/>
  <c r="N645" i="1"/>
  <c r="L646" i="1"/>
  <c r="N646" i="1"/>
  <c r="L647" i="1"/>
  <c r="N647" i="1"/>
  <c r="L648" i="1"/>
  <c r="N648" i="1"/>
  <c r="L649" i="1"/>
  <c r="N649" i="1"/>
  <c r="L650" i="1"/>
  <c r="N650" i="1"/>
  <c r="L651" i="1"/>
  <c r="N651" i="1"/>
  <c r="L652" i="1"/>
  <c r="N652" i="1"/>
  <c r="L653" i="1"/>
  <c r="N653" i="1"/>
  <c r="L654" i="1"/>
  <c r="N654" i="1"/>
  <c r="L655" i="1"/>
  <c r="N655" i="1"/>
  <c r="L656" i="1"/>
  <c r="N656" i="1"/>
  <c r="L657" i="1"/>
  <c r="N657" i="1"/>
  <c r="L658" i="1"/>
  <c r="N658" i="1"/>
  <c r="L659" i="1"/>
  <c r="N659" i="1"/>
  <c r="L660" i="1"/>
  <c r="N660" i="1"/>
  <c r="L661" i="1"/>
  <c r="N661" i="1"/>
  <c r="L662" i="1"/>
  <c r="N662" i="1"/>
  <c r="L663" i="1"/>
  <c r="N663" i="1"/>
  <c r="L664" i="1"/>
  <c r="N664" i="1"/>
  <c r="L665" i="1"/>
  <c r="N665" i="1"/>
  <c r="L666" i="1"/>
  <c r="N666" i="1"/>
  <c r="L667" i="1"/>
  <c r="N667" i="1"/>
  <c r="L668" i="1"/>
  <c r="N668" i="1"/>
  <c r="L669" i="1"/>
  <c r="N669" i="1"/>
  <c r="L670" i="1"/>
  <c r="N670" i="1"/>
  <c r="L671" i="1"/>
  <c r="N671" i="1"/>
  <c r="L672" i="1"/>
  <c r="N672" i="1"/>
  <c r="L673" i="1"/>
  <c r="N673" i="1"/>
  <c r="L674" i="1"/>
  <c r="N674" i="1"/>
  <c r="L675" i="1"/>
  <c r="N675" i="1"/>
  <c r="L676" i="1"/>
  <c r="N676" i="1"/>
  <c r="L677" i="1"/>
  <c r="N677" i="1"/>
  <c r="L678" i="1"/>
  <c r="N678" i="1"/>
  <c r="L679" i="1"/>
  <c r="N679" i="1"/>
  <c r="L680" i="1"/>
  <c r="N680" i="1"/>
  <c r="L681" i="1"/>
  <c r="N681" i="1"/>
  <c r="L682" i="1"/>
  <c r="N682" i="1"/>
  <c r="L683" i="1"/>
  <c r="N683" i="1"/>
  <c r="L684" i="1"/>
  <c r="N684" i="1"/>
  <c r="L685" i="1"/>
  <c r="N685" i="1"/>
  <c r="L686" i="1"/>
  <c r="N686" i="1"/>
  <c r="L687" i="1"/>
  <c r="N687" i="1"/>
  <c r="L688" i="1"/>
  <c r="N688" i="1"/>
  <c r="L689" i="1"/>
  <c r="N689" i="1"/>
  <c r="L690" i="1"/>
  <c r="N690" i="1"/>
  <c r="L691" i="1"/>
  <c r="N691" i="1"/>
  <c r="L692" i="1"/>
  <c r="N692" i="1"/>
  <c r="L693" i="1"/>
  <c r="N693" i="1"/>
  <c r="L694" i="1"/>
  <c r="N694" i="1"/>
  <c r="L695" i="1"/>
  <c r="N695" i="1"/>
  <c r="L696" i="1"/>
  <c r="N696" i="1"/>
  <c r="L697" i="1"/>
  <c r="N697" i="1"/>
  <c r="L698" i="1"/>
  <c r="N698" i="1"/>
  <c r="L699" i="1"/>
  <c r="N699" i="1"/>
  <c r="L700" i="1"/>
  <c r="N700" i="1"/>
  <c r="L701" i="1"/>
  <c r="N701" i="1"/>
  <c r="L702" i="1"/>
  <c r="N702" i="1"/>
  <c r="L703" i="1"/>
  <c r="N703" i="1"/>
  <c r="L704" i="1"/>
  <c r="N704" i="1"/>
  <c r="L705" i="1"/>
  <c r="N705" i="1"/>
  <c r="L706" i="1"/>
  <c r="N706" i="1"/>
  <c r="L707" i="1"/>
  <c r="N707" i="1"/>
  <c r="L708" i="1"/>
  <c r="N708" i="1"/>
  <c r="L709" i="1"/>
  <c r="N709" i="1"/>
  <c r="L710" i="1"/>
  <c r="N710" i="1"/>
  <c r="L711" i="1"/>
  <c r="N711" i="1"/>
  <c r="L712" i="1"/>
  <c r="N712" i="1"/>
  <c r="L713" i="1"/>
  <c r="N713" i="1"/>
  <c r="L714" i="1"/>
  <c r="N714" i="1"/>
  <c r="L715" i="1"/>
  <c r="N715" i="1"/>
  <c r="L716" i="1"/>
  <c r="N716" i="1"/>
  <c r="L717" i="1"/>
  <c r="N717" i="1"/>
  <c r="L718" i="1"/>
  <c r="N718" i="1"/>
  <c r="L719" i="1"/>
  <c r="N719" i="1"/>
  <c r="L720" i="1"/>
  <c r="N720" i="1"/>
  <c r="L721" i="1"/>
  <c r="N721" i="1"/>
  <c r="L722" i="1"/>
  <c r="N722" i="1"/>
  <c r="L723" i="1"/>
  <c r="N723" i="1"/>
  <c r="L724" i="1"/>
  <c r="N724" i="1"/>
  <c r="L725" i="1"/>
  <c r="N725" i="1"/>
  <c r="L726" i="1"/>
  <c r="N726" i="1"/>
  <c r="L727" i="1"/>
  <c r="N727" i="1"/>
  <c r="L728" i="1"/>
  <c r="N728" i="1"/>
  <c r="L729" i="1"/>
  <c r="N729" i="1"/>
  <c r="L730" i="1"/>
  <c r="N730" i="1"/>
  <c r="L731" i="1"/>
  <c r="N731" i="1"/>
  <c r="L732" i="1"/>
  <c r="N732" i="1"/>
  <c r="L733" i="1"/>
  <c r="N733" i="1"/>
  <c r="L734" i="1"/>
  <c r="N734" i="1"/>
  <c r="L735" i="1"/>
  <c r="N735" i="1"/>
  <c r="L736" i="1"/>
  <c r="N736" i="1"/>
  <c r="L737" i="1"/>
  <c r="N737" i="1"/>
  <c r="L738" i="1"/>
  <c r="N738" i="1"/>
  <c r="L739" i="1"/>
  <c r="N739" i="1"/>
  <c r="L740" i="1"/>
  <c r="N740" i="1"/>
  <c r="L741" i="1"/>
  <c r="N741" i="1"/>
  <c r="L742" i="1"/>
  <c r="N742" i="1"/>
  <c r="L743" i="1"/>
  <c r="N743" i="1"/>
  <c r="L744" i="1"/>
  <c r="N744" i="1"/>
  <c r="L745" i="1"/>
  <c r="N745" i="1"/>
  <c r="L746" i="1"/>
  <c r="N746" i="1"/>
  <c r="L747" i="1"/>
  <c r="N747" i="1"/>
  <c r="L748" i="1"/>
  <c r="N748" i="1"/>
  <c r="L749" i="1"/>
  <c r="N749" i="1"/>
  <c r="L750" i="1"/>
  <c r="N750" i="1"/>
  <c r="L751" i="1"/>
  <c r="N751" i="1"/>
  <c r="L752" i="1"/>
  <c r="N752" i="1"/>
  <c r="L753" i="1"/>
  <c r="N753" i="1"/>
  <c r="L754" i="1"/>
  <c r="N754" i="1"/>
  <c r="L755" i="1"/>
  <c r="N755" i="1"/>
  <c r="L756" i="1"/>
  <c r="N756" i="1"/>
  <c r="L757" i="1"/>
  <c r="N757" i="1"/>
  <c r="L758" i="1"/>
  <c r="N758" i="1"/>
  <c r="L759" i="1"/>
  <c r="N759" i="1"/>
  <c r="L760" i="1"/>
  <c r="N760" i="1"/>
  <c r="L761" i="1"/>
  <c r="N761" i="1"/>
  <c r="L762" i="1"/>
  <c r="N762" i="1"/>
  <c r="L763" i="1"/>
  <c r="N763" i="1"/>
  <c r="L764" i="1"/>
  <c r="N764" i="1"/>
  <c r="L765" i="1"/>
  <c r="N765" i="1"/>
  <c r="L766" i="1"/>
  <c r="N766" i="1"/>
  <c r="L767" i="1"/>
  <c r="N767" i="1"/>
  <c r="L768" i="1"/>
  <c r="N768" i="1"/>
  <c r="L769" i="1"/>
  <c r="N769" i="1"/>
  <c r="L770" i="1"/>
  <c r="N770" i="1"/>
  <c r="L771" i="1"/>
  <c r="N771" i="1"/>
  <c r="L772" i="1"/>
  <c r="N772" i="1"/>
  <c r="L773" i="1"/>
  <c r="N773" i="1"/>
  <c r="L774" i="1"/>
  <c r="N774" i="1"/>
  <c r="L775" i="1"/>
  <c r="N775" i="1"/>
  <c r="L776" i="1"/>
  <c r="N776" i="1"/>
  <c r="L777" i="1"/>
  <c r="N777" i="1"/>
  <c r="L778" i="1"/>
  <c r="N778" i="1"/>
  <c r="L779" i="1"/>
  <c r="N779" i="1"/>
  <c r="L780" i="1"/>
  <c r="N780" i="1"/>
  <c r="L781" i="1"/>
  <c r="N781" i="1"/>
  <c r="L782" i="1"/>
  <c r="N782" i="1"/>
  <c r="L783" i="1"/>
  <c r="N783" i="1"/>
  <c r="L784" i="1"/>
  <c r="N784" i="1"/>
  <c r="L785" i="1"/>
  <c r="N785" i="1"/>
  <c r="L786" i="1"/>
  <c r="N786" i="1"/>
  <c r="L787" i="1"/>
  <c r="N787" i="1"/>
  <c r="L788" i="1"/>
  <c r="N788" i="1"/>
  <c r="L789" i="1"/>
  <c r="N789" i="1"/>
  <c r="L790" i="1"/>
  <c r="N790" i="1"/>
  <c r="L791" i="1"/>
  <c r="N791" i="1"/>
  <c r="L792" i="1"/>
  <c r="N792" i="1"/>
  <c r="L793" i="1"/>
  <c r="N793" i="1"/>
  <c r="L794" i="1"/>
  <c r="N794" i="1"/>
  <c r="L795" i="1"/>
  <c r="N795" i="1"/>
  <c r="L796" i="1"/>
  <c r="N796" i="1"/>
  <c r="L797" i="1"/>
  <c r="N797" i="1"/>
  <c r="L798" i="1"/>
  <c r="N798" i="1"/>
  <c r="L799" i="1"/>
  <c r="N799" i="1"/>
  <c r="L800" i="1"/>
  <c r="N800" i="1"/>
  <c r="L801" i="1"/>
  <c r="N801" i="1"/>
  <c r="L802" i="1"/>
  <c r="N802" i="1"/>
  <c r="L803" i="1"/>
  <c r="N803" i="1"/>
  <c r="L804" i="1"/>
  <c r="N804" i="1"/>
  <c r="L805" i="1"/>
  <c r="N805" i="1"/>
  <c r="L806" i="1"/>
  <c r="N806" i="1"/>
  <c r="L807" i="1"/>
  <c r="N807" i="1"/>
  <c r="L808" i="1"/>
  <c r="N808" i="1"/>
  <c r="L809" i="1"/>
  <c r="N809" i="1"/>
  <c r="L810" i="1"/>
  <c r="N810" i="1"/>
  <c r="L811" i="1"/>
  <c r="N811" i="1"/>
  <c r="L812" i="1"/>
  <c r="N812" i="1"/>
  <c r="L813" i="1"/>
  <c r="N813" i="1"/>
  <c r="L814" i="1"/>
  <c r="N814" i="1"/>
  <c r="L815" i="1"/>
  <c r="N815" i="1"/>
  <c r="L816" i="1"/>
  <c r="N816" i="1"/>
  <c r="L817" i="1"/>
  <c r="N817" i="1"/>
  <c r="L818" i="1"/>
  <c r="N818" i="1"/>
  <c r="L819" i="1"/>
  <c r="N819" i="1"/>
  <c r="L820" i="1"/>
  <c r="N820" i="1"/>
  <c r="L821" i="1"/>
  <c r="N821" i="1"/>
  <c r="L822" i="1"/>
  <c r="N822" i="1"/>
  <c r="L823" i="1"/>
  <c r="N823" i="1"/>
  <c r="L824" i="1"/>
  <c r="N824" i="1"/>
  <c r="L825" i="1"/>
  <c r="N825" i="1"/>
  <c r="L826" i="1"/>
  <c r="N826" i="1"/>
  <c r="L827" i="1"/>
  <c r="N827" i="1"/>
  <c r="L828" i="1"/>
  <c r="N828" i="1"/>
  <c r="L829" i="1"/>
  <c r="N829" i="1"/>
  <c r="L830" i="1"/>
  <c r="N830" i="1"/>
  <c r="L831" i="1"/>
  <c r="N831" i="1"/>
  <c r="L832" i="1"/>
  <c r="N832" i="1"/>
  <c r="L833" i="1"/>
  <c r="N833" i="1"/>
  <c r="L834" i="1"/>
  <c r="N834" i="1"/>
  <c r="L835" i="1"/>
  <c r="N835" i="1"/>
  <c r="L836" i="1"/>
  <c r="N836" i="1"/>
  <c r="L837" i="1"/>
  <c r="N837" i="1"/>
  <c r="L838" i="1"/>
  <c r="N838" i="1"/>
  <c r="L839" i="1"/>
  <c r="N839" i="1"/>
  <c r="L840" i="1"/>
  <c r="N840" i="1"/>
  <c r="L841" i="1"/>
  <c r="N841" i="1"/>
  <c r="L842" i="1"/>
  <c r="N842" i="1"/>
  <c r="L843" i="1"/>
  <c r="N843" i="1"/>
  <c r="L844" i="1"/>
  <c r="N844" i="1"/>
  <c r="L845" i="1"/>
  <c r="N845" i="1"/>
  <c r="L846" i="1"/>
  <c r="N846" i="1"/>
  <c r="L847" i="1"/>
  <c r="N847" i="1"/>
  <c r="L848" i="1"/>
  <c r="N848" i="1"/>
  <c r="L849" i="1"/>
  <c r="N849" i="1"/>
  <c r="L850" i="1"/>
  <c r="N850" i="1"/>
  <c r="L851" i="1"/>
  <c r="N851" i="1"/>
  <c r="L852" i="1"/>
  <c r="N852" i="1"/>
  <c r="L853" i="1"/>
  <c r="N853" i="1"/>
  <c r="L854" i="1"/>
  <c r="N854" i="1"/>
  <c r="L855" i="1"/>
  <c r="N855" i="1"/>
  <c r="L856" i="1"/>
  <c r="N856" i="1"/>
  <c r="L857" i="1"/>
  <c r="N857" i="1"/>
  <c r="L858" i="1"/>
  <c r="N858" i="1"/>
  <c r="L859" i="1"/>
  <c r="N859" i="1"/>
  <c r="L860" i="1"/>
  <c r="N860" i="1"/>
  <c r="L861" i="1"/>
  <c r="N861" i="1"/>
  <c r="L862" i="1"/>
  <c r="N862" i="1"/>
  <c r="L863" i="1"/>
  <c r="N863" i="1"/>
  <c r="L864" i="1"/>
  <c r="N864" i="1"/>
  <c r="L865" i="1"/>
  <c r="N865" i="1"/>
  <c r="L866" i="1"/>
  <c r="N866" i="1"/>
  <c r="L867" i="1"/>
  <c r="N867" i="1"/>
  <c r="L868" i="1"/>
  <c r="N868" i="1"/>
  <c r="L869" i="1"/>
  <c r="N869" i="1"/>
  <c r="L870" i="1"/>
  <c r="N870" i="1"/>
  <c r="L871" i="1"/>
  <c r="N871" i="1"/>
  <c r="L872" i="1"/>
  <c r="N872" i="1"/>
  <c r="L873" i="1"/>
  <c r="N873" i="1"/>
  <c r="L874" i="1"/>
  <c r="N874" i="1"/>
  <c r="L875" i="1"/>
  <c r="N875" i="1"/>
  <c r="L876" i="1"/>
  <c r="N876" i="1"/>
  <c r="L877" i="1"/>
  <c r="N877" i="1"/>
  <c r="L878" i="1"/>
  <c r="N878" i="1"/>
  <c r="L879" i="1"/>
  <c r="N879" i="1"/>
  <c r="L880" i="1"/>
  <c r="N880" i="1"/>
  <c r="L881" i="1"/>
  <c r="N881" i="1"/>
  <c r="L882" i="1"/>
  <c r="N882" i="1"/>
  <c r="L883" i="1"/>
  <c r="N883" i="1"/>
  <c r="L884" i="1"/>
  <c r="N884" i="1"/>
  <c r="L885" i="1"/>
  <c r="N885" i="1"/>
  <c r="L886" i="1"/>
  <c r="N886" i="1"/>
  <c r="L887" i="1"/>
  <c r="N887" i="1"/>
  <c r="L888" i="1"/>
  <c r="N888" i="1"/>
  <c r="L889" i="1"/>
  <c r="N889" i="1"/>
  <c r="L890" i="1"/>
  <c r="N890" i="1"/>
  <c r="L891" i="1"/>
  <c r="N891" i="1"/>
  <c r="L892" i="1"/>
  <c r="N892" i="1"/>
  <c r="L893" i="1"/>
  <c r="N893" i="1"/>
  <c r="L894" i="1"/>
  <c r="N894" i="1"/>
  <c r="L895" i="1"/>
  <c r="N895" i="1"/>
  <c r="L896" i="1"/>
  <c r="N896" i="1"/>
  <c r="L897" i="1"/>
  <c r="N897" i="1"/>
  <c r="L898" i="1"/>
  <c r="N898" i="1"/>
  <c r="L899" i="1"/>
  <c r="N899" i="1"/>
  <c r="L900" i="1"/>
  <c r="N900" i="1"/>
  <c r="L901" i="1"/>
  <c r="N901" i="1"/>
  <c r="L902" i="1"/>
  <c r="N902" i="1"/>
  <c r="L903" i="1"/>
  <c r="N903" i="1"/>
  <c r="L904" i="1"/>
  <c r="N904" i="1"/>
  <c r="L905" i="1"/>
  <c r="N905" i="1"/>
  <c r="L906" i="1"/>
  <c r="N906" i="1"/>
  <c r="L907" i="1"/>
  <c r="N907" i="1"/>
  <c r="L908" i="1"/>
  <c r="N908" i="1"/>
  <c r="L909" i="1"/>
  <c r="N909" i="1"/>
  <c r="L910" i="1"/>
  <c r="N910" i="1"/>
  <c r="L911" i="1"/>
  <c r="N911" i="1"/>
  <c r="L912" i="1"/>
  <c r="N912" i="1"/>
  <c r="L913" i="1"/>
  <c r="N913" i="1"/>
  <c r="L914" i="1"/>
  <c r="N914" i="1"/>
  <c r="L915" i="1"/>
  <c r="N915" i="1"/>
  <c r="L916" i="1"/>
  <c r="N916" i="1"/>
  <c r="L917" i="1"/>
  <c r="N917" i="1"/>
  <c r="L918" i="1"/>
  <c r="N918" i="1"/>
  <c r="L919" i="1"/>
  <c r="N919" i="1"/>
  <c r="L920" i="1"/>
  <c r="N920" i="1"/>
  <c r="L921" i="1"/>
  <c r="N921" i="1"/>
  <c r="L922" i="1"/>
  <c r="N922" i="1"/>
  <c r="L923" i="1"/>
  <c r="N923" i="1"/>
  <c r="L924" i="1"/>
  <c r="N924" i="1"/>
  <c r="L925" i="1"/>
  <c r="N925" i="1"/>
  <c r="L926" i="1"/>
  <c r="N926" i="1"/>
  <c r="L927" i="1"/>
  <c r="N927" i="1"/>
  <c r="L928" i="1"/>
  <c r="N928" i="1"/>
  <c r="L929" i="1"/>
  <c r="N929" i="1"/>
  <c r="L930" i="1"/>
  <c r="N930" i="1"/>
  <c r="L931" i="1"/>
  <c r="N931" i="1"/>
  <c r="L932" i="1"/>
  <c r="N932" i="1"/>
  <c r="L933" i="1"/>
  <c r="N933" i="1"/>
  <c r="L934" i="1"/>
  <c r="N934" i="1"/>
  <c r="L935" i="1"/>
  <c r="N935" i="1"/>
  <c r="L936" i="1"/>
  <c r="N936" i="1"/>
  <c r="L937" i="1"/>
  <c r="N937" i="1"/>
  <c r="L938" i="1"/>
  <c r="N938" i="1"/>
  <c r="L939" i="1"/>
  <c r="N939" i="1"/>
  <c r="L940" i="1"/>
  <c r="N940" i="1"/>
  <c r="L941" i="1"/>
  <c r="N941" i="1"/>
  <c r="L942" i="1"/>
  <c r="N942" i="1"/>
  <c r="L943" i="1"/>
  <c r="N943" i="1"/>
  <c r="L944" i="1"/>
  <c r="N944" i="1"/>
  <c r="L945" i="1"/>
  <c r="N945" i="1"/>
  <c r="L946" i="1"/>
  <c r="N946" i="1"/>
  <c r="L947" i="1"/>
  <c r="N947" i="1"/>
  <c r="L948" i="1"/>
  <c r="N948" i="1"/>
  <c r="L949" i="1"/>
  <c r="N949" i="1"/>
  <c r="L950" i="1"/>
  <c r="N950" i="1"/>
  <c r="L951" i="1"/>
  <c r="N951" i="1"/>
  <c r="L952" i="1"/>
  <c r="N952" i="1"/>
  <c r="L953" i="1"/>
  <c r="N953" i="1"/>
  <c r="L954" i="1"/>
  <c r="N954" i="1"/>
  <c r="L955" i="1"/>
  <c r="N955" i="1"/>
  <c r="L956" i="1"/>
  <c r="N956" i="1"/>
  <c r="L957" i="1"/>
  <c r="N957" i="1"/>
  <c r="L958" i="1"/>
  <c r="N958" i="1"/>
  <c r="L959" i="1"/>
  <c r="N959" i="1"/>
  <c r="L960" i="1"/>
  <c r="N960" i="1"/>
  <c r="L961" i="1"/>
  <c r="N961" i="1"/>
  <c r="L962" i="1"/>
  <c r="N962" i="1"/>
  <c r="L963" i="1"/>
  <c r="N963" i="1"/>
  <c r="L964" i="1"/>
  <c r="N964" i="1"/>
  <c r="L965" i="1"/>
  <c r="N965" i="1"/>
  <c r="L966" i="1"/>
  <c r="N966" i="1"/>
  <c r="L967" i="1"/>
  <c r="N967" i="1"/>
  <c r="L968" i="1"/>
  <c r="N968" i="1"/>
  <c r="L969" i="1"/>
  <c r="N969" i="1"/>
  <c r="L970" i="1"/>
  <c r="N970" i="1"/>
  <c r="L971" i="1"/>
  <c r="N971" i="1"/>
  <c r="L972" i="1"/>
  <c r="N972" i="1"/>
  <c r="L973" i="1"/>
  <c r="N973" i="1"/>
  <c r="L974" i="1"/>
  <c r="N974" i="1"/>
  <c r="L975" i="1"/>
  <c r="N975" i="1"/>
  <c r="L976" i="1"/>
  <c r="N976" i="1"/>
  <c r="L977" i="1"/>
  <c r="N977" i="1"/>
  <c r="L978" i="1"/>
  <c r="N978" i="1"/>
  <c r="L979" i="1"/>
  <c r="N979" i="1"/>
  <c r="L980" i="1"/>
  <c r="N980" i="1"/>
  <c r="L981" i="1"/>
  <c r="N981" i="1"/>
  <c r="L982" i="1"/>
  <c r="N982" i="1"/>
  <c r="L983" i="1"/>
  <c r="N983" i="1"/>
  <c r="L984" i="1"/>
  <c r="N984" i="1"/>
  <c r="L985" i="1"/>
  <c r="N985" i="1"/>
  <c r="L986" i="1"/>
  <c r="N986" i="1"/>
  <c r="L987" i="1"/>
  <c r="N987" i="1"/>
  <c r="L988" i="1"/>
  <c r="N988" i="1"/>
  <c r="L989" i="1"/>
  <c r="N989" i="1"/>
  <c r="L990" i="1"/>
  <c r="N990" i="1"/>
  <c r="L991" i="1"/>
  <c r="N991" i="1"/>
  <c r="L992" i="1"/>
  <c r="N992" i="1"/>
  <c r="L993" i="1"/>
  <c r="N993" i="1"/>
  <c r="L994" i="1"/>
  <c r="N994" i="1"/>
  <c r="L995" i="1"/>
  <c r="N995" i="1"/>
  <c r="L996" i="1"/>
  <c r="N996" i="1"/>
  <c r="L997" i="1"/>
  <c r="N997" i="1"/>
  <c r="L998" i="1"/>
  <c r="N998" i="1"/>
  <c r="L999" i="1"/>
  <c r="N999" i="1"/>
  <c r="L1000" i="1"/>
  <c r="N1000" i="1"/>
  <c r="L1001" i="1"/>
  <c r="N1001" i="1"/>
  <c r="L1002" i="1"/>
  <c r="N1002" i="1"/>
  <c r="L1003" i="1"/>
  <c r="N1003" i="1"/>
  <c r="L1004" i="1"/>
  <c r="N1004" i="1"/>
  <c r="L1005" i="1"/>
  <c r="N1005" i="1"/>
  <c r="L1006" i="1"/>
  <c r="N1006" i="1"/>
  <c r="L1007" i="1"/>
  <c r="N1007" i="1"/>
  <c r="L1008" i="1"/>
  <c r="N1008" i="1"/>
  <c r="L1009" i="1"/>
  <c r="N1009" i="1"/>
  <c r="L1010" i="1"/>
  <c r="N1010" i="1"/>
  <c r="L1011" i="1"/>
  <c r="N1011" i="1"/>
  <c r="L1012" i="1"/>
  <c r="N1012" i="1"/>
  <c r="L1013" i="1"/>
  <c r="N1013" i="1"/>
  <c r="L1014" i="1"/>
  <c r="N1014" i="1"/>
  <c r="L1015" i="1"/>
  <c r="N1015" i="1"/>
  <c r="L1016" i="1"/>
  <c r="N1016" i="1"/>
  <c r="L1017" i="1"/>
  <c r="N1017" i="1"/>
  <c r="L1018" i="1"/>
  <c r="N1018" i="1"/>
  <c r="L1019" i="1"/>
  <c r="N1019" i="1"/>
  <c r="L1020" i="1"/>
  <c r="N1020" i="1"/>
  <c r="L1021" i="1"/>
  <c r="N1021" i="1"/>
  <c r="L1022" i="1"/>
  <c r="N1022" i="1"/>
  <c r="L1023" i="1"/>
  <c r="N1023" i="1"/>
  <c r="L1024" i="1"/>
  <c r="N1024" i="1"/>
  <c r="L1025" i="1"/>
  <c r="N1025" i="1"/>
  <c r="L1026" i="1"/>
  <c r="N1026" i="1"/>
  <c r="L1027" i="1"/>
  <c r="N1027" i="1"/>
  <c r="L1028" i="1"/>
  <c r="N1028" i="1"/>
  <c r="L1029" i="1"/>
  <c r="N1029" i="1"/>
  <c r="L1030" i="1"/>
  <c r="N1030" i="1"/>
  <c r="L1031" i="1"/>
  <c r="N1031" i="1"/>
  <c r="L1032" i="1"/>
  <c r="N1032" i="1"/>
  <c r="L1033" i="1"/>
  <c r="N1033" i="1"/>
  <c r="L1034" i="1"/>
  <c r="N1034" i="1"/>
  <c r="L1035" i="1"/>
  <c r="N1035" i="1"/>
  <c r="L1036" i="1"/>
  <c r="N1036" i="1"/>
  <c r="L1037" i="1"/>
  <c r="N1037" i="1"/>
  <c r="L1038" i="1"/>
  <c r="N1038" i="1"/>
  <c r="L1039" i="1"/>
  <c r="N1039" i="1"/>
  <c r="L1040" i="1"/>
  <c r="N1040" i="1"/>
  <c r="L1041" i="1"/>
  <c r="N1041" i="1"/>
  <c r="L1042" i="1"/>
  <c r="N1042" i="1"/>
  <c r="L1043" i="1"/>
  <c r="N1043" i="1"/>
  <c r="L1044" i="1"/>
  <c r="N1044" i="1"/>
  <c r="L1045" i="1"/>
  <c r="N1045" i="1"/>
  <c r="L1046" i="1"/>
  <c r="N1046" i="1"/>
  <c r="L1047" i="1"/>
  <c r="N1047" i="1"/>
  <c r="L1048" i="1"/>
  <c r="N1048" i="1"/>
  <c r="L1049" i="1"/>
  <c r="N1049" i="1"/>
  <c r="L1050" i="1"/>
  <c r="N1050" i="1"/>
  <c r="L1051" i="1"/>
  <c r="N1051" i="1"/>
  <c r="L1052" i="1"/>
  <c r="N1052" i="1"/>
  <c r="L1053" i="1"/>
  <c r="N1053" i="1"/>
  <c r="L1054" i="1"/>
  <c r="N1054" i="1"/>
  <c r="L1055" i="1"/>
  <c r="N1055" i="1"/>
  <c r="L1056" i="1"/>
  <c r="N1056" i="1"/>
  <c r="L1057" i="1"/>
  <c r="N1057" i="1"/>
  <c r="L1058" i="1"/>
  <c r="N1058" i="1"/>
  <c r="L1059" i="1"/>
  <c r="N1059" i="1"/>
  <c r="L1060" i="1"/>
  <c r="N1060" i="1"/>
  <c r="L1061" i="1"/>
  <c r="N1061" i="1"/>
  <c r="L1062" i="1"/>
  <c r="N1062" i="1"/>
  <c r="L1063" i="1"/>
  <c r="N1063" i="1"/>
  <c r="L1064" i="1"/>
  <c r="N1064" i="1"/>
  <c r="L1065" i="1"/>
  <c r="N1065" i="1"/>
  <c r="L1066" i="1"/>
  <c r="N1066" i="1"/>
  <c r="L1067" i="1"/>
  <c r="N1067" i="1"/>
  <c r="L1068" i="1"/>
  <c r="N1068" i="1"/>
  <c r="L1069" i="1"/>
  <c r="N1069" i="1"/>
  <c r="L1070" i="1"/>
  <c r="N1070" i="1"/>
  <c r="L1071" i="1"/>
  <c r="N1071" i="1"/>
  <c r="L1072" i="1"/>
  <c r="N1072" i="1"/>
  <c r="L1073" i="1"/>
  <c r="N1073" i="1"/>
  <c r="L1074" i="1"/>
  <c r="N1074" i="1"/>
  <c r="L1075" i="1"/>
  <c r="N1075" i="1"/>
  <c r="L1076" i="1"/>
  <c r="N1076" i="1"/>
  <c r="L1077" i="1"/>
  <c r="N1077" i="1"/>
  <c r="L1078" i="1"/>
  <c r="N1078" i="1"/>
  <c r="L1079" i="1"/>
  <c r="N1079" i="1"/>
  <c r="L1080" i="1"/>
  <c r="N1080" i="1"/>
  <c r="L1081" i="1"/>
  <c r="N1081" i="1"/>
  <c r="L1082" i="1"/>
  <c r="N1082" i="1"/>
  <c r="L1083" i="1"/>
  <c r="N1083" i="1"/>
  <c r="L1084" i="1"/>
  <c r="N1084" i="1"/>
  <c r="L1085" i="1"/>
  <c r="N1085" i="1"/>
  <c r="L1086" i="1"/>
  <c r="N1086" i="1"/>
  <c r="L1087" i="1"/>
  <c r="N1087" i="1"/>
  <c r="L1088" i="1"/>
  <c r="N1088" i="1"/>
  <c r="L1089" i="1"/>
  <c r="N1089" i="1"/>
  <c r="L1090" i="1"/>
  <c r="N1090" i="1"/>
  <c r="L1091" i="1"/>
  <c r="N1091" i="1"/>
  <c r="L1092" i="1"/>
  <c r="N1092" i="1"/>
  <c r="L1093" i="1"/>
  <c r="N1093" i="1"/>
  <c r="L1094" i="1"/>
  <c r="N1094" i="1"/>
  <c r="L1095" i="1"/>
  <c r="N1095" i="1"/>
  <c r="L1096" i="1"/>
  <c r="N1096" i="1"/>
  <c r="L1097" i="1"/>
  <c r="N1097" i="1"/>
  <c r="L1098" i="1"/>
  <c r="N1098" i="1"/>
  <c r="L1099" i="1"/>
  <c r="N1099" i="1"/>
  <c r="L1100" i="1"/>
  <c r="N1100" i="1"/>
  <c r="L1101" i="1"/>
  <c r="N1101" i="1"/>
  <c r="L1102" i="1"/>
  <c r="N1102" i="1"/>
  <c r="L1103" i="1"/>
  <c r="N1103" i="1"/>
  <c r="L1104" i="1"/>
  <c r="N1104" i="1"/>
  <c r="L1105" i="1"/>
  <c r="N1105" i="1"/>
  <c r="L1106" i="1"/>
  <c r="N1106" i="1"/>
  <c r="L1107" i="1"/>
  <c r="N1107" i="1"/>
  <c r="L1108" i="1"/>
  <c r="N1108" i="1"/>
  <c r="L1109" i="1"/>
  <c r="N1109" i="1"/>
  <c r="L1110" i="1"/>
  <c r="N1110" i="1"/>
  <c r="L1111" i="1"/>
  <c r="N1111" i="1"/>
  <c r="L1112" i="1"/>
  <c r="N1112" i="1"/>
  <c r="L1113" i="1"/>
  <c r="N1113" i="1"/>
  <c r="L1114" i="1"/>
  <c r="N1114" i="1"/>
  <c r="L1115" i="1"/>
  <c r="N1115" i="1"/>
  <c r="L1116" i="1"/>
  <c r="N1116" i="1"/>
  <c r="L1117" i="1"/>
  <c r="N1117" i="1"/>
  <c r="L1118" i="1"/>
  <c r="N1118" i="1"/>
  <c r="L1119" i="1"/>
  <c r="N1119" i="1"/>
  <c r="L1120" i="1"/>
  <c r="N1120" i="1"/>
  <c r="L1121" i="1"/>
  <c r="N1121" i="1"/>
  <c r="L1122" i="1"/>
  <c r="N1122" i="1"/>
  <c r="L1123" i="1"/>
  <c r="N1123" i="1"/>
  <c r="L1124" i="1"/>
  <c r="N1124" i="1"/>
  <c r="L1125" i="1"/>
  <c r="N1125" i="1"/>
  <c r="L1126" i="1"/>
  <c r="N1126" i="1"/>
  <c r="L1127" i="1"/>
  <c r="N1127" i="1"/>
  <c r="L1128" i="1"/>
  <c r="N1128" i="1"/>
  <c r="L1129" i="1"/>
  <c r="N1129" i="1"/>
  <c r="L1130" i="1"/>
  <c r="N1130" i="1"/>
  <c r="L1131" i="1"/>
  <c r="N1131" i="1"/>
  <c r="L1132" i="1"/>
  <c r="N1132" i="1"/>
  <c r="L1133" i="1"/>
  <c r="N1133" i="1"/>
  <c r="L1134" i="1"/>
  <c r="N1134" i="1"/>
  <c r="L1135" i="1"/>
  <c r="N1135" i="1"/>
  <c r="L1136" i="1"/>
  <c r="N1136" i="1"/>
  <c r="L1137" i="1"/>
  <c r="N1137" i="1"/>
  <c r="L1138" i="1"/>
  <c r="N1138" i="1"/>
  <c r="L1139" i="1"/>
  <c r="N1139" i="1"/>
  <c r="L1140" i="1"/>
  <c r="N1140" i="1"/>
  <c r="L1141" i="1"/>
  <c r="N1141" i="1"/>
  <c r="L1142" i="1"/>
  <c r="N1142" i="1"/>
  <c r="L1143" i="1"/>
  <c r="N1143" i="1"/>
  <c r="L1144" i="1"/>
  <c r="N1144" i="1"/>
  <c r="L1145" i="1"/>
  <c r="N1145" i="1"/>
  <c r="L1146" i="1"/>
  <c r="N1146" i="1"/>
  <c r="L1147" i="1"/>
  <c r="N1147" i="1"/>
  <c r="L1148" i="1"/>
  <c r="N1148" i="1"/>
  <c r="L1149" i="1"/>
  <c r="N1149" i="1"/>
  <c r="L1150" i="1"/>
  <c r="N1150" i="1"/>
  <c r="L1151" i="1"/>
  <c r="N1151" i="1"/>
  <c r="L1152" i="1"/>
  <c r="N1152" i="1"/>
  <c r="L1153" i="1"/>
  <c r="N1153" i="1"/>
  <c r="L1154" i="1"/>
  <c r="N1154" i="1"/>
  <c r="L1155" i="1"/>
  <c r="N1155" i="1"/>
  <c r="L1156" i="1"/>
  <c r="N1156" i="1"/>
  <c r="L1157" i="1"/>
  <c r="N1157" i="1"/>
  <c r="L1158" i="1"/>
  <c r="N1158" i="1"/>
  <c r="L1159" i="1"/>
  <c r="N1159" i="1"/>
  <c r="L1160" i="1"/>
  <c r="N1160" i="1"/>
  <c r="L1161" i="1"/>
  <c r="N1161" i="1"/>
  <c r="L1162" i="1"/>
  <c r="N1162" i="1"/>
  <c r="L1163" i="1"/>
  <c r="N1163" i="1"/>
  <c r="L1164" i="1"/>
  <c r="N1164" i="1"/>
  <c r="L1165" i="1"/>
  <c r="N1165" i="1"/>
  <c r="L1166" i="1"/>
  <c r="N1166" i="1"/>
  <c r="L1167" i="1"/>
  <c r="N1167" i="1"/>
  <c r="L1168" i="1"/>
  <c r="N1168" i="1"/>
  <c r="L1169" i="1"/>
  <c r="N1169" i="1"/>
  <c r="L1170" i="1"/>
  <c r="N1170" i="1"/>
  <c r="L1171" i="1"/>
  <c r="N1171" i="1"/>
  <c r="L1172" i="1"/>
  <c r="N1172" i="1"/>
  <c r="L1173" i="1"/>
  <c r="N1173" i="1"/>
  <c r="L1174" i="1"/>
  <c r="N1174" i="1"/>
  <c r="L1175" i="1"/>
  <c r="N1175" i="1"/>
  <c r="L1176" i="1"/>
  <c r="N1176" i="1"/>
  <c r="L1177" i="1"/>
  <c r="N1177" i="1"/>
  <c r="L1178" i="1"/>
  <c r="N1178" i="1"/>
  <c r="L1179" i="1"/>
  <c r="N1179" i="1"/>
  <c r="L1180" i="1"/>
  <c r="N1180" i="1"/>
  <c r="L1181" i="1"/>
  <c r="N1181" i="1"/>
  <c r="L1182" i="1"/>
  <c r="N1182" i="1"/>
  <c r="L1183" i="1"/>
  <c r="N1183" i="1"/>
  <c r="L1184" i="1"/>
  <c r="N1184" i="1"/>
  <c r="L1185" i="1"/>
  <c r="N1185" i="1"/>
  <c r="L1186" i="1"/>
  <c r="N1186" i="1"/>
  <c r="L1187" i="1"/>
  <c r="N1187" i="1"/>
  <c r="L1188" i="1"/>
  <c r="N1188" i="1"/>
  <c r="L1189" i="1"/>
  <c r="N1189" i="1"/>
  <c r="L1190" i="1"/>
  <c r="N1190" i="1"/>
  <c r="L1191" i="1"/>
  <c r="N1191" i="1"/>
  <c r="L1192" i="1"/>
  <c r="N1192" i="1"/>
  <c r="L1193" i="1"/>
  <c r="N1193" i="1"/>
  <c r="L1194" i="1"/>
  <c r="N1194" i="1"/>
  <c r="L1195" i="1"/>
  <c r="N1195" i="1"/>
  <c r="L1196" i="1"/>
  <c r="N1196" i="1"/>
  <c r="L1197" i="1"/>
  <c r="N1197" i="1"/>
  <c r="L1198" i="1"/>
  <c r="N1198" i="1"/>
  <c r="L1199" i="1"/>
  <c r="N1199" i="1"/>
  <c r="L1200" i="1"/>
  <c r="N1200" i="1"/>
  <c r="L1201" i="1"/>
  <c r="N1201" i="1"/>
  <c r="L1202" i="1"/>
  <c r="N1202" i="1"/>
  <c r="L1203" i="1"/>
  <c r="N1203" i="1"/>
  <c r="L1204" i="1"/>
  <c r="N1204" i="1"/>
  <c r="L1205" i="1"/>
  <c r="N1205" i="1"/>
  <c r="L1206" i="1"/>
  <c r="N1206" i="1"/>
  <c r="L1207" i="1"/>
  <c r="N1207" i="1"/>
  <c r="L1208" i="1"/>
  <c r="N1208" i="1"/>
  <c r="L1209" i="1"/>
  <c r="N1209" i="1"/>
  <c r="L1210" i="1"/>
  <c r="N1210" i="1"/>
  <c r="L1211" i="1"/>
  <c r="N1211" i="1"/>
  <c r="L1212" i="1"/>
  <c r="N1212" i="1"/>
  <c r="L1213" i="1"/>
  <c r="N1213" i="1"/>
  <c r="L1214" i="1"/>
  <c r="N1214" i="1"/>
  <c r="L1215" i="1"/>
  <c r="N1215" i="1"/>
  <c r="L1216" i="1"/>
  <c r="N1216" i="1"/>
  <c r="L1217" i="1"/>
  <c r="N1217" i="1"/>
  <c r="L1218" i="1"/>
  <c r="N1218" i="1"/>
  <c r="L1219" i="1"/>
  <c r="N1219" i="1"/>
  <c r="L1220" i="1"/>
  <c r="N1220" i="1"/>
  <c r="L1221" i="1"/>
  <c r="N1221" i="1"/>
  <c r="L1222" i="1"/>
  <c r="N1222" i="1"/>
  <c r="L1223" i="1"/>
  <c r="N1223" i="1"/>
  <c r="L1224" i="1"/>
  <c r="N1224" i="1"/>
  <c r="L1225" i="1"/>
  <c r="N1225" i="1"/>
  <c r="L1226" i="1"/>
  <c r="N1226" i="1"/>
  <c r="L1227" i="1"/>
  <c r="N1227" i="1"/>
  <c r="L1228" i="1"/>
  <c r="N1228" i="1"/>
  <c r="L1229" i="1"/>
  <c r="N1229" i="1"/>
  <c r="L1230" i="1"/>
  <c r="N1230" i="1"/>
  <c r="L1231" i="1"/>
  <c r="N1231" i="1"/>
  <c r="L1232" i="1"/>
  <c r="N1232" i="1"/>
  <c r="L1233" i="1"/>
  <c r="N1233" i="1"/>
  <c r="L1234" i="1"/>
  <c r="N1234" i="1"/>
  <c r="L1235" i="1"/>
  <c r="N1235" i="1"/>
  <c r="L1236" i="1"/>
  <c r="N1236" i="1"/>
  <c r="L1237" i="1"/>
  <c r="N1237" i="1"/>
  <c r="L1238" i="1"/>
  <c r="N1238" i="1"/>
  <c r="L1239" i="1"/>
  <c r="N1239" i="1"/>
  <c r="L1240" i="1"/>
  <c r="N1240" i="1"/>
  <c r="L1241" i="1"/>
  <c r="N1241" i="1"/>
  <c r="L1242" i="1"/>
  <c r="N1242" i="1"/>
  <c r="L1243" i="1"/>
  <c r="N1243" i="1"/>
  <c r="L1244" i="1"/>
  <c r="N1244" i="1"/>
  <c r="L1245" i="1"/>
  <c r="N1245" i="1"/>
  <c r="L1246" i="1"/>
  <c r="N1246" i="1"/>
  <c r="L1247" i="1"/>
  <c r="N1247" i="1"/>
  <c r="L1248" i="1"/>
  <c r="N1248" i="1"/>
  <c r="L1249" i="1"/>
  <c r="N1249" i="1"/>
  <c r="L1250" i="1"/>
  <c r="N1250" i="1"/>
  <c r="L1251" i="1"/>
  <c r="N1251" i="1"/>
  <c r="L1252" i="1"/>
  <c r="N1252" i="1"/>
  <c r="L1253" i="1"/>
  <c r="N1253" i="1"/>
  <c r="L1254" i="1"/>
  <c r="N1254" i="1"/>
  <c r="L1255" i="1"/>
  <c r="N1255" i="1"/>
  <c r="L1256" i="1"/>
  <c r="N1256" i="1"/>
  <c r="L1257" i="1"/>
  <c r="N1257" i="1"/>
  <c r="L1258" i="1"/>
  <c r="N1258" i="1"/>
  <c r="L1259" i="1"/>
  <c r="N1259" i="1"/>
  <c r="L1260" i="1"/>
  <c r="N1260" i="1"/>
  <c r="L1261" i="1"/>
  <c r="N1261" i="1"/>
  <c r="L1262" i="1"/>
  <c r="N1262" i="1"/>
  <c r="L1263" i="1"/>
  <c r="N1263" i="1"/>
  <c r="L1264" i="1"/>
  <c r="N1264" i="1"/>
  <c r="L1265" i="1"/>
  <c r="N1265" i="1"/>
  <c r="L1266" i="1"/>
  <c r="N1266" i="1"/>
  <c r="L1267" i="1"/>
  <c r="N1267" i="1"/>
  <c r="L1268" i="1"/>
  <c r="N1268" i="1"/>
  <c r="L1269" i="1"/>
  <c r="N1269" i="1"/>
  <c r="L1270" i="1"/>
  <c r="N1270" i="1"/>
  <c r="L1271" i="1"/>
  <c r="N1271" i="1"/>
  <c r="L1272" i="1"/>
  <c r="N1272" i="1"/>
  <c r="L1273" i="1"/>
  <c r="N1273" i="1"/>
  <c r="L1274" i="1"/>
  <c r="N1274" i="1"/>
  <c r="L1275" i="1"/>
  <c r="N1275" i="1"/>
  <c r="L1276" i="1"/>
  <c r="N1276" i="1"/>
  <c r="L1277" i="1"/>
  <c r="N1277" i="1"/>
  <c r="L1278" i="1"/>
  <c r="N1278" i="1"/>
  <c r="L1279" i="1"/>
  <c r="N1279" i="1"/>
  <c r="L1280" i="1"/>
  <c r="N1280" i="1"/>
  <c r="L1281" i="1"/>
  <c r="N1281" i="1"/>
  <c r="L1282" i="1"/>
  <c r="N1282" i="1"/>
  <c r="L1283" i="1"/>
  <c r="N1283" i="1"/>
  <c r="L1284" i="1"/>
  <c r="N1284" i="1"/>
  <c r="L1285" i="1"/>
  <c r="N1285" i="1"/>
  <c r="L1286" i="1"/>
  <c r="N1286" i="1"/>
  <c r="L1287" i="1"/>
  <c r="N1287" i="1"/>
  <c r="L1288" i="1"/>
  <c r="N1288" i="1"/>
  <c r="L1289" i="1"/>
  <c r="N1289" i="1"/>
  <c r="L1290" i="1"/>
  <c r="N1290" i="1"/>
  <c r="L1291" i="1"/>
  <c r="N1291" i="1"/>
  <c r="L1292" i="1"/>
  <c r="N1292" i="1"/>
  <c r="L1293" i="1"/>
  <c r="N1293" i="1"/>
  <c r="L1294" i="1"/>
  <c r="N1294" i="1"/>
  <c r="L1295" i="1"/>
  <c r="N1295" i="1"/>
  <c r="L1296" i="1"/>
  <c r="N1296" i="1"/>
  <c r="L1297" i="1"/>
  <c r="N1297" i="1"/>
  <c r="L1298" i="1"/>
  <c r="N1298" i="1"/>
  <c r="L1299" i="1"/>
  <c r="N1299" i="1"/>
  <c r="L1300" i="1"/>
  <c r="N1300" i="1"/>
  <c r="L1301" i="1"/>
  <c r="N1301" i="1"/>
  <c r="L1302" i="1"/>
  <c r="N1302" i="1"/>
  <c r="L1303" i="1"/>
  <c r="N1303" i="1"/>
  <c r="L1304" i="1"/>
  <c r="N1304" i="1"/>
  <c r="L1305" i="1"/>
  <c r="N1305" i="1"/>
  <c r="L1306" i="1"/>
  <c r="N1306" i="1"/>
  <c r="L1307" i="1"/>
  <c r="N1307" i="1"/>
  <c r="L1308" i="1"/>
  <c r="N1308" i="1"/>
  <c r="L1309" i="1"/>
  <c r="N1309" i="1"/>
  <c r="L1310" i="1"/>
  <c r="N1310" i="1"/>
  <c r="L1311" i="1"/>
  <c r="N1311" i="1"/>
  <c r="L1312" i="1"/>
  <c r="N1312" i="1"/>
  <c r="L1313" i="1"/>
  <c r="N1313" i="1"/>
  <c r="L1314" i="1"/>
  <c r="N1314" i="1"/>
  <c r="L1315" i="1"/>
  <c r="N1315" i="1"/>
  <c r="L1316" i="1"/>
  <c r="N1316" i="1"/>
  <c r="L1317" i="1"/>
  <c r="N1317" i="1"/>
  <c r="L1318" i="1"/>
  <c r="N1318" i="1"/>
  <c r="L1319" i="1"/>
  <c r="N1319" i="1"/>
  <c r="L1320" i="1"/>
  <c r="N1320" i="1"/>
  <c r="L1321" i="1"/>
  <c r="N1321" i="1"/>
  <c r="L1322" i="1"/>
  <c r="N1322" i="1"/>
  <c r="L1323" i="1"/>
  <c r="N1323" i="1"/>
  <c r="L1324" i="1"/>
  <c r="N1324" i="1"/>
  <c r="L1325" i="1"/>
  <c r="N1325" i="1"/>
  <c r="L1326" i="1"/>
  <c r="N1326" i="1"/>
  <c r="L1327" i="1"/>
  <c r="N1327" i="1"/>
  <c r="L1328" i="1"/>
  <c r="N1328" i="1"/>
  <c r="L1329" i="1"/>
  <c r="N1329" i="1"/>
  <c r="L1330" i="1"/>
  <c r="N1330" i="1"/>
  <c r="L1331" i="1"/>
  <c r="N1331" i="1"/>
  <c r="L1332" i="1"/>
  <c r="N1332" i="1"/>
  <c r="L1333" i="1"/>
  <c r="N1333" i="1"/>
  <c r="L1334" i="1"/>
  <c r="N1334" i="1"/>
  <c r="L1335" i="1"/>
  <c r="N1335" i="1"/>
  <c r="L1336" i="1"/>
  <c r="N1336" i="1"/>
  <c r="L1337" i="1"/>
  <c r="N1337" i="1"/>
  <c r="L1338" i="1"/>
  <c r="N1338" i="1"/>
  <c r="L1339" i="1"/>
  <c r="N1339" i="1"/>
  <c r="L1340" i="1"/>
  <c r="N1340" i="1"/>
  <c r="L1341" i="1"/>
  <c r="N1341" i="1"/>
  <c r="L1342" i="1"/>
  <c r="N1342" i="1"/>
  <c r="L1343" i="1"/>
  <c r="N1343" i="1"/>
  <c r="L1344" i="1"/>
  <c r="N1344" i="1"/>
  <c r="L1345" i="1"/>
  <c r="N1345" i="1"/>
  <c r="L1346" i="1"/>
  <c r="N1346" i="1"/>
  <c r="L1347" i="1"/>
  <c r="N1347" i="1"/>
  <c r="L1348" i="1"/>
  <c r="N1348" i="1"/>
  <c r="L1349" i="1"/>
  <c r="N1349" i="1"/>
  <c r="L1350" i="1"/>
  <c r="N1350" i="1"/>
  <c r="L1351" i="1"/>
  <c r="N1351" i="1"/>
  <c r="L1352" i="1"/>
  <c r="N1352" i="1"/>
  <c r="L1353" i="1"/>
  <c r="N1353" i="1"/>
  <c r="L1354" i="1"/>
  <c r="N1354" i="1"/>
  <c r="L1355" i="1"/>
  <c r="N1355" i="1"/>
  <c r="L1356" i="1"/>
  <c r="N1356" i="1"/>
  <c r="L1357" i="1"/>
  <c r="N1357" i="1"/>
  <c r="L1358" i="1"/>
  <c r="N1358" i="1"/>
  <c r="L1359" i="1"/>
  <c r="N1359" i="1"/>
  <c r="L1360" i="1"/>
  <c r="N1360" i="1"/>
  <c r="L1361" i="1"/>
  <c r="N1361" i="1"/>
  <c r="L1362" i="1"/>
  <c r="N1362" i="1"/>
  <c r="L1363" i="1"/>
  <c r="N1363" i="1"/>
  <c r="L1364" i="1"/>
  <c r="N1364" i="1"/>
  <c r="L1365" i="1"/>
  <c r="N1365" i="1"/>
  <c r="L1366" i="1"/>
  <c r="N1366" i="1"/>
  <c r="L1367" i="1"/>
  <c r="N1367" i="1"/>
  <c r="L1368" i="1"/>
  <c r="N1368" i="1"/>
  <c r="L1369" i="1"/>
  <c r="N1369" i="1"/>
  <c r="L1370" i="1"/>
  <c r="N1370" i="1"/>
  <c r="L1371" i="1"/>
  <c r="N1371" i="1"/>
  <c r="L1372" i="1"/>
  <c r="N1372" i="1"/>
  <c r="L1373" i="1"/>
  <c r="N1373" i="1"/>
  <c r="L1374" i="1"/>
  <c r="N1374" i="1"/>
  <c r="L1375" i="1"/>
  <c r="N1375" i="1"/>
  <c r="L1376" i="1"/>
  <c r="N1376" i="1"/>
  <c r="L1377" i="1"/>
  <c r="N1377" i="1"/>
  <c r="L1378" i="1"/>
  <c r="N1378" i="1"/>
  <c r="L1379" i="1"/>
  <c r="N1379" i="1"/>
  <c r="L1380" i="1"/>
  <c r="N1380" i="1"/>
  <c r="L1381" i="1"/>
  <c r="N1381" i="1"/>
  <c r="L1382" i="1"/>
  <c r="N1382" i="1"/>
  <c r="L1383" i="1"/>
  <c r="N1383" i="1"/>
  <c r="L1384" i="1"/>
  <c r="N1384" i="1"/>
  <c r="L1385" i="1"/>
  <c r="N1385" i="1"/>
  <c r="L1386" i="1"/>
  <c r="N1386" i="1"/>
  <c r="L1387" i="1"/>
  <c r="N1387" i="1"/>
  <c r="L1388" i="1"/>
  <c r="N1388" i="1"/>
  <c r="L1389" i="1"/>
  <c r="N1389" i="1"/>
  <c r="L1390" i="1"/>
  <c r="N1390" i="1"/>
  <c r="L1391" i="1"/>
  <c r="N1391" i="1"/>
  <c r="L1392" i="1"/>
  <c r="N1392" i="1"/>
  <c r="L1393" i="1"/>
  <c r="N1393" i="1"/>
  <c r="L1394" i="1"/>
  <c r="N1394" i="1"/>
  <c r="L1395" i="1"/>
  <c r="N1395" i="1"/>
  <c r="L1396" i="1"/>
  <c r="N1396" i="1"/>
  <c r="L1397" i="1"/>
  <c r="N1397" i="1"/>
  <c r="L1398" i="1"/>
  <c r="N1398" i="1"/>
  <c r="L1399" i="1"/>
  <c r="N1399" i="1"/>
  <c r="L1400" i="1"/>
  <c r="N1400" i="1"/>
  <c r="L1401" i="1"/>
  <c r="N1401" i="1"/>
  <c r="L1402" i="1"/>
  <c r="N1402" i="1"/>
  <c r="L1403" i="1"/>
  <c r="N1403" i="1"/>
  <c r="L1404" i="1"/>
  <c r="N1404" i="1"/>
  <c r="L1405" i="1"/>
  <c r="N1405" i="1"/>
  <c r="L1406" i="1"/>
  <c r="N1406" i="1"/>
  <c r="L1407" i="1"/>
  <c r="N1407" i="1"/>
  <c r="L1408" i="1"/>
  <c r="N1408" i="1"/>
  <c r="L1409" i="1"/>
  <c r="N1409" i="1"/>
  <c r="L1410" i="1"/>
  <c r="N1410" i="1"/>
  <c r="L1411" i="1"/>
  <c r="N1411" i="1"/>
  <c r="L1412" i="1"/>
  <c r="N1412" i="1"/>
  <c r="L1413" i="1"/>
  <c r="N1413" i="1"/>
  <c r="L1414" i="1"/>
  <c r="N1414" i="1"/>
  <c r="L1415" i="1"/>
  <c r="N1415" i="1"/>
  <c r="L1416" i="1"/>
  <c r="N1416" i="1"/>
  <c r="L1417" i="1"/>
  <c r="N1417" i="1"/>
  <c r="L1418" i="1"/>
  <c r="N1418" i="1"/>
  <c r="L1419" i="1"/>
  <c r="N1419" i="1"/>
  <c r="L1420" i="1"/>
  <c r="N1420" i="1"/>
  <c r="L1421" i="1"/>
  <c r="N1421" i="1"/>
  <c r="L1422" i="1"/>
  <c r="N1422" i="1"/>
  <c r="L1423" i="1"/>
  <c r="N1423" i="1"/>
  <c r="L1424" i="1"/>
  <c r="N1424" i="1"/>
  <c r="L1425" i="1"/>
  <c r="N1425" i="1"/>
  <c r="L1426" i="1"/>
  <c r="N1426" i="1"/>
  <c r="L1427" i="1"/>
  <c r="N1427" i="1"/>
  <c r="L1428" i="1"/>
  <c r="N1428" i="1"/>
  <c r="L1429" i="1"/>
  <c r="N1429" i="1"/>
  <c r="L1430" i="1"/>
  <c r="N1430" i="1"/>
  <c r="L1431" i="1"/>
  <c r="N1431" i="1"/>
  <c r="L1432" i="1"/>
  <c r="N1432" i="1"/>
  <c r="L1433" i="1"/>
  <c r="N1433" i="1"/>
  <c r="L1434" i="1"/>
  <c r="N1434" i="1"/>
  <c r="L1435" i="1"/>
  <c r="N1435" i="1"/>
  <c r="L1436" i="1"/>
  <c r="N1436" i="1"/>
  <c r="L1437" i="1"/>
  <c r="N1437" i="1"/>
  <c r="L1438" i="1"/>
  <c r="N1438" i="1"/>
  <c r="L1439" i="1"/>
  <c r="N1439" i="1"/>
  <c r="L1440" i="1"/>
  <c r="N1440" i="1"/>
  <c r="L1441" i="1"/>
  <c r="N1441" i="1"/>
  <c r="L1442" i="1"/>
  <c r="N1442" i="1"/>
  <c r="L1443" i="1"/>
  <c r="N1443" i="1"/>
  <c r="L1444" i="1"/>
  <c r="N1444" i="1"/>
  <c r="L1445" i="1"/>
  <c r="N1445" i="1"/>
  <c r="L1446" i="1"/>
  <c r="N1446" i="1"/>
  <c r="L1447" i="1"/>
  <c r="N1447" i="1"/>
  <c r="L1448" i="1"/>
  <c r="N1448" i="1"/>
  <c r="L1449" i="1"/>
  <c r="N1449" i="1"/>
  <c r="L1450" i="1"/>
  <c r="N1450" i="1"/>
  <c r="L1451" i="1"/>
  <c r="N1451" i="1"/>
  <c r="L1452" i="1"/>
  <c r="N1452" i="1"/>
  <c r="L1453" i="1"/>
  <c r="N1453" i="1"/>
  <c r="L1454" i="1"/>
  <c r="N1454" i="1"/>
  <c r="L1455" i="1"/>
  <c r="N1455" i="1"/>
  <c r="L1456" i="1"/>
  <c r="N1456" i="1"/>
  <c r="L1457" i="1"/>
  <c r="N1457" i="1"/>
  <c r="L1458" i="1"/>
  <c r="N1458" i="1"/>
  <c r="L1459" i="1"/>
  <c r="N1459" i="1"/>
  <c r="L1460" i="1"/>
  <c r="N1460" i="1"/>
  <c r="L1461" i="1"/>
  <c r="N1461" i="1"/>
  <c r="L1462" i="1"/>
  <c r="N1462" i="1"/>
  <c r="L1463" i="1"/>
  <c r="N1463" i="1"/>
  <c r="L1464" i="1"/>
  <c r="N1464" i="1"/>
  <c r="L1465" i="1"/>
  <c r="N1465" i="1"/>
  <c r="L1466" i="1"/>
  <c r="N1466" i="1"/>
  <c r="L1467" i="1"/>
  <c r="N1467" i="1"/>
  <c r="L1468" i="1"/>
  <c r="N1468" i="1"/>
  <c r="L1469" i="1"/>
  <c r="N1469" i="1"/>
  <c r="L1470" i="1"/>
  <c r="N1470" i="1"/>
  <c r="L1471" i="1"/>
  <c r="N1471" i="1"/>
  <c r="L1472" i="1"/>
  <c r="N1472" i="1"/>
  <c r="L1473" i="1"/>
  <c r="N1473" i="1"/>
  <c r="L1474" i="1"/>
  <c r="N1474" i="1"/>
  <c r="L1475" i="1"/>
  <c r="N1475" i="1"/>
  <c r="L1476" i="1"/>
  <c r="N1476" i="1"/>
  <c r="L1477" i="1"/>
  <c r="N1477" i="1"/>
  <c r="L1478" i="1"/>
  <c r="N1478" i="1"/>
  <c r="L1479" i="1"/>
  <c r="N1479" i="1"/>
  <c r="L1480" i="1"/>
  <c r="N1480" i="1"/>
  <c r="L1481" i="1"/>
  <c r="N1481" i="1"/>
  <c r="L1482" i="1"/>
  <c r="N1482" i="1"/>
  <c r="L1483" i="1"/>
  <c r="N1483" i="1"/>
  <c r="L1484" i="1"/>
  <c r="N1484" i="1"/>
  <c r="L1485" i="1"/>
  <c r="N1485" i="1"/>
  <c r="L1486" i="1"/>
  <c r="N1486" i="1"/>
  <c r="L1487" i="1"/>
  <c r="N1487" i="1"/>
  <c r="L1488" i="1"/>
  <c r="N1488" i="1"/>
  <c r="L1489" i="1"/>
  <c r="N1489" i="1"/>
  <c r="L1490" i="1"/>
  <c r="N1490" i="1"/>
  <c r="L1491" i="1"/>
  <c r="N1491" i="1"/>
  <c r="L1492" i="1"/>
  <c r="N1492" i="1"/>
  <c r="L1493" i="1"/>
  <c r="N1493" i="1"/>
  <c r="L1494" i="1"/>
  <c r="N1494" i="1"/>
  <c r="L1495" i="1"/>
  <c r="N1495" i="1"/>
  <c r="L1496" i="1"/>
  <c r="N1496" i="1"/>
  <c r="L1497" i="1"/>
  <c r="N1497" i="1"/>
  <c r="L1498" i="1"/>
  <c r="N1498" i="1"/>
  <c r="L1499" i="1"/>
  <c r="N1499" i="1"/>
  <c r="L1500" i="1"/>
  <c r="N1500" i="1"/>
  <c r="L1501" i="1"/>
  <c r="N1501" i="1"/>
  <c r="L1502" i="1"/>
  <c r="N1502" i="1"/>
  <c r="L1503" i="1"/>
  <c r="N1503" i="1"/>
  <c r="L1504" i="1"/>
  <c r="N1504" i="1"/>
  <c r="L1505" i="1"/>
  <c r="N1505" i="1"/>
  <c r="L1506" i="1"/>
  <c r="N1506" i="1"/>
  <c r="L1507" i="1"/>
  <c r="N1507" i="1"/>
  <c r="L1508" i="1"/>
  <c r="N1508" i="1"/>
  <c r="L1509" i="1"/>
  <c r="N1509" i="1"/>
  <c r="L1510" i="1"/>
  <c r="N1510" i="1"/>
  <c r="L1511" i="1"/>
  <c r="N1511" i="1"/>
  <c r="L1512" i="1"/>
  <c r="N1512" i="1"/>
  <c r="L1513" i="1"/>
  <c r="N1513" i="1"/>
  <c r="L1514" i="1"/>
  <c r="N1514" i="1"/>
  <c r="L1515" i="1"/>
  <c r="N1515" i="1"/>
  <c r="L1516" i="1"/>
  <c r="N1516" i="1"/>
  <c r="L1517" i="1"/>
  <c r="N1517" i="1"/>
  <c r="L1518" i="1"/>
  <c r="N1518" i="1"/>
  <c r="L1519" i="1"/>
  <c r="N1519" i="1"/>
  <c r="L1520" i="1"/>
  <c r="N1520" i="1"/>
  <c r="L1521" i="1"/>
  <c r="N1521" i="1"/>
  <c r="L1522" i="1"/>
  <c r="N1522" i="1"/>
  <c r="L1523" i="1"/>
  <c r="N1523" i="1"/>
  <c r="L1524" i="1"/>
  <c r="N1524" i="1"/>
  <c r="L1525" i="1"/>
  <c r="N1525" i="1"/>
  <c r="L1526" i="1"/>
  <c r="N1526" i="1"/>
  <c r="L1527" i="1"/>
  <c r="N1527" i="1"/>
  <c r="L1528" i="1"/>
  <c r="N1528" i="1"/>
  <c r="L1529" i="1"/>
  <c r="N1529" i="1"/>
  <c r="L1530" i="1"/>
  <c r="N1530" i="1"/>
  <c r="L1531" i="1"/>
  <c r="N1531" i="1"/>
  <c r="L1532" i="1"/>
  <c r="N1532" i="1"/>
  <c r="L1533" i="1"/>
  <c r="N1533" i="1"/>
  <c r="L1534" i="1"/>
  <c r="N1534" i="1"/>
  <c r="L1535" i="1"/>
  <c r="N1535" i="1"/>
  <c r="L1536" i="1"/>
  <c r="N1536" i="1"/>
  <c r="L1537" i="1"/>
  <c r="N1537" i="1"/>
  <c r="L1538" i="1"/>
  <c r="N1538" i="1"/>
  <c r="L1539" i="1"/>
  <c r="N1539" i="1"/>
  <c r="L1540" i="1"/>
  <c r="N1540" i="1"/>
  <c r="L1541" i="1"/>
  <c r="N1541" i="1"/>
  <c r="L1542" i="1"/>
  <c r="N1542" i="1"/>
  <c r="L1543" i="1"/>
  <c r="N1543" i="1"/>
  <c r="L1544" i="1"/>
  <c r="N1544" i="1"/>
  <c r="L1545" i="1"/>
  <c r="N1545" i="1"/>
  <c r="L1546" i="1"/>
  <c r="N1546" i="1"/>
  <c r="L1547" i="1"/>
  <c r="N1547" i="1"/>
  <c r="L1548" i="1"/>
  <c r="N1548" i="1"/>
  <c r="L1549" i="1"/>
  <c r="N1549" i="1"/>
  <c r="L1550" i="1"/>
  <c r="N1550" i="1"/>
  <c r="L1551" i="1"/>
  <c r="N1551" i="1"/>
  <c r="L1552" i="1"/>
  <c r="N1552" i="1"/>
  <c r="L1553" i="1"/>
  <c r="N1553" i="1"/>
  <c r="L1554" i="1"/>
  <c r="N1554" i="1"/>
  <c r="L1555" i="1"/>
  <c r="N1555" i="1"/>
  <c r="L1556" i="1"/>
  <c r="N1556" i="1"/>
  <c r="L1557" i="1"/>
  <c r="N1557" i="1"/>
  <c r="L1558" i="1"/>
  <c r="N1558" i="1"/>
  <c r="L1559" i="1"/>
  <c r="N1559" i="1"/>
  <c r="L1560" i="1"/>
  <c r="N1560" i="1"/>
  <c r="L1561" i="1"/>
  <c r="N1561" i="1"/>
  <c r="L1562" i="1"/>
  <c r="N1562" i="1"/>
  <c r="L1563" i="1"/>
  <c r="N1563" i="1"/>
  <c r="L1564" i="1"/>
  <c r="N1564" i="1"/>
  <c r="L1565" i="1"/>
  <c r="N1565" i="1"/>
  <c r="L1566" i="1"/>
  <c r="N1566" i="1"/>
  <c r="L1567" i="1"/>
  <c r="N1567" i="1"/>
  <c r="L1568" i="1"/>
  <c r="N1568" i="1"/>
  <c r="L1569" i="1"/>
  <c r="N1569" i="1"/>
  <c r="L1570" i="1"/>
  <c r="N1570" i="1"/>
  <c r="L1571" i="1"/>
  <c r="N1571" i="1"/>
  <c r="L1572" i="1"/>
  <c r="N1572" i="1"/>
  <c r="L1573" i="1"/>
  <c r="N1573" i="1"/>
  <c r="L1574" i="1"/>
  <c r="N1574" i="1"/>
  <c r="L1575" i="1"/>
  <c r="N1575" i="1"/>
  <c r="L1576" i="1"/>
  <c r="N1576" i="1"/>
  <c r="L1577" i="1"/>
  <c r="N1577" i="1"/>
  <c r="L1578" i="1"/>
  <c r="N1578" i="1"/>
  <c r="L1579" i="1"/>
  <c r="N1579" i="1"/>
  <c r="L1580" i="1"/>
  <c r="N1580" i="1"/>
  <c r="L1581" i="1"/>
  <c r="N1581" i="1"/>
  <c r="L1582" i="1"/>
  <c r="N1582" i="1"/>
  <c r="L1583" i="1"/>
  <c r="N1583" i="1"/>
  <c r="L1584" i="1"/>
  <c r="N1584" i="1"/>
  <c r="L1585" i="1"/>
  <c r="N1585" i="1"/>
  <c r="L1586" i="1"/>
  <c r="N1586" i="1"/>
  <c r="L1587" i="1"/>
  <c r="N1587" i="1"/>
  <c r="L1588" i="1"/>
  <c r="N1588" i="1"/>
  <c r="L1589" i="1"/>
  <c r="N1589" i="1"/>
  <c r="L1590" i="1"/>
  <c r="N1590" i="1"/>
  <c r="L1591" i="1"/>
  <c r="N1591" i="1"/>
  <c r="L1592" i="1"/>
  <c r="N1592" i="1"/>
  <c r="L1593" i="1"/>
  <c r="N1593" i="1"/>
  <c r="L1594" i="1"/>
  <c r="N1594" i="1"/>
  <c r="L1595" i="1"/>
  <c r="N1595" i="1"/>
  <c r="L1596" i="1"/>
  <c r="N1596" i="1"/>
  <c r="L1597" i="1"/>
  <c r="N1597" i="1"/>
  <c r="L1598" i="1"/>
  <c r="N1598" i="1"/>
  <c r="L1599" i="1"/>
  <c r="N1599" i="1"/>
  <c r="L1600" i="1"/>
  <c r="N1600" i="1"/>
  <c r="L1601" i="1"/>
  <c r="N1601" i="1"/>
  <c r="L1602" i="1"/>
  <c r="N1602" i="1"/>
  <c r="L1603" i="1"/>
  <c r="N1603" i="1"/>
  <c r="L1604" i="1"/>
  <c r="N1604" i="1"/>
  <c r="L1605" i="1"/>
  <c r="N1605" i="1"/>
  <c r="L1606" i="1"/>
  <c r="N1606" i="1"/>
  <c r="L1607" i="1"/>
  <c r="N1607" i="1"/>
  <c r="L1608" i="1"/>
  <c r="N1608" i="1"/>
  <c r="L1609" i="1"/>
  <c r="N1609" i="1"/>
  <c r="L1610" i="1"/>
  <c r="N1610" i="1"/>
  <c r="L1611" i="1"/>
  <c r="N1611" i="1"/>
  <c r="L1612" i="1"/>
  <c r="N1612" i="1"/>
  <c r="L1613" i="1"/>
  <c r="N1613" i="1"/>
  <c r="L1614" i="1"/>
  <c r="N1614" i="1"/>
  <c r="L1615" i="1"/>
  <c r="N1615" i="1"/>
  <c r="L1616" i="1"/>
  <c r="N1616" i="1"/>
  <c r="L1617" i="1"/>
  <c r="N1617" i="1"/>
  <c r="L1618" i="1"/>
  <c r="N1618" i="1"/>
  <c r="L1619" i="1"/>
  <c r="N1619" i="1"/>
  <c r="L1620" i="1"/>
  <c r="N1620" i="1"/>
  <c r="L1621" i="1"/>
  <c r="N1621" i="1"/>
  <c r="L1622" i="1"/>
  <c r="N1622" i="1"/>
  <c r="L1623" i="1"/>
  <c r="N1623" i="1"/>
  <c r="L1624" i="1"/>
  <c r="N1624" i="1"/>
  <c r="L1625" i="1"/>
  <c r="N1625" i="1"/>
  <c r="L1626" i="1"/>
  <c r="N1626" i="1"/>
  <c r="L1627" i="1"/>
  <c r="N1627" i="1"/>
  <c r="L1628" i="1"/>
  <c r="N1628" i="1"/>
  <c r="L1629" i="1"/>
  <c r="N1629" i="1"/>
  <c r="L1630" i="1"/>
  <c r="N1630" i="1"/>
  <c r="L1631" i="1"/>
  <c r="N1631" i="1"/>
  <c r="L1632" i="1"/>
  <c r="N1632" i="1"/>
  <c r="L1633" i="1"/>
  <c r="N1633" i="1"/>
  <c r="L1634" i="1"/>
  <c r="N1634" i="1"/>
  <c r="L1635" i="1"/>
  <c r="N1635" i="1"/>
  <c r="L1636" i="1"/>
  <c r="N1636" i="1"/>
  <c r="L1637" i="1"/>
  <c r="N1637" i="1"/>
  <c r="L1638" i="1"/>
  <c r="N1638" i="1"/>
  <c r="L1639" i="1"/>
  <c r="N1639" i="1"/>
  <c r="L1640" i="1"/>
  <c r="N1640" i="1"/>
  <c r="L1641" i="1"/>
  <c r="N1641" i="1"/>
  <c r="L1642" i="1"/>
  <c r="N1642" i="1"/>
  <c r="L1643" i="1"/>
  <c r="N1643" i="1"/>
  <c r="L1644" i="1"/>
  <c r="N1644" i="1"/>
  <c r="L1645" i="1"/>
  <c r="N1645" i="1"/>
  <c r="L1646" i="1"/>
  <c r="N1646" i="1"/>
  <c r="L1647" i="1"/>
  <c r="N1647" i="1"/>
  <c r="L1648" i="1"/>
  <c r="N1648" i="1"/>
  <c r="L1649" i="1"/>
  <c r="N1649" i="1"/>
  <c r="L1650" i="1"/>
  <c r="N1650" i="1"/>
  <c r="L1651" i="1"/>
  <c r="N1651" i="1"/>
  <c r="L1652" i="1"/>
  <c r="N1652" i="1"/>
  <c r="L1653" i="1"/>
  <c r="N1653" i="1"/>
  <c r="L1654" i="1"/>
  <c r="N1654" i="1"/>
  <c r="L1655" i="1"/>
  <c r="N1655" i="1"/>
  <c r="L1656" i="1"/>
  <c r="N1656" i="1"/>
  <c r="L1657" i="1"/>
  <c r="N1657" i="1"/>
  <c r="L1658" i="1"/>
  <c r="N1658" i="1"/>
  <c r="L1659" i="1"/>
  <c r="N1659" i="1"/>
  <c r="L1660" i="1"/>
  <c r="N1660" i="1"/>
  <c r="L1661" i="1"/>
  <c r="N1661" i="1"/>
  <c r="L1662" i="1"/>
  <c r="N1662" i="1"/>
  <c r="L1663" i="1"/>
  <c r="N1663" i="1"/>
  <c r="L1664" i="1"/>
  <c r="N1664" i="1"/>
  <c r="L1665" i="1"/>
  <c r="N1665" i="1"/>
  <c r="L1666" i="1"/>
  <c r="N1666" i="1"/>
  <c r="L1667" i="1"/>
  <c r="N1667" i="1"/>
  <c r="L1668" i="1"/>
  <c r="N1668" i="1"/>
  <c r="L1669" i="1"/>
  <c r="N1669" i="1"/>
  <c r="L1670" i="1"/>
  <c r="N1670" i="1"/>
  <c r="L1671" i="1"/>
  <c r="N1671" i="1"/>
  <c r="L1672" i="1"/>
  <c r="N1672" i="1"/>
  <c r="L1673" i="1"/>
  <c r="N1673" i="1"/>
  <c r="L1674" i="1"/>
  <c r="N1674" i="1"/>
  <c r="L1675" i="1"/>
  <c r="N1675" i="1"/>
  <c r="L1676" i="1"/>
  <c r="N1676" i="1"/>
  <c r="L1677" i="1"/>
  <c r="N1677" i="1"/>
  <c r="L1678" i="1"/>
  <c r="N1678" i="1"/>
  <c r="L1679" i="1"/>
  <c r="N1679" i="1"/>
  <c r="L1680" i="1"/>
  <c r="N1680" i="1"/>
  <c r="L1681" i="1"/>
  <c r="N1681" i="1"/>
  <c r="L1682" i="1"/>
  <c r="N1682" i="1"/>
  <c r="L1683" i="1"/>
  <c r="N1683" i="1"/>
  <c r="L1684" i="1"/>
  <c r="N1684" i="1"/>
  <c r="L1685" i="1"/>
  <c r="N1685" i="1"/>
  <c r="L1686" i="1"/>
  <c r="N1686" i="1"/>
  <c r="L1687" i="1"/>
  <c r="N1687" i="1"/>
  <c r="L1688" i="1"/>
  <c r="N1688" i="1"/>
  <c r="L1689" i="1"/>
  <c r="N1689" i="1"/>
  <c r="L1690" i="1"/>
  <c r="N1690" i="1"/>
  <c r="L1691" i="1"/>
  <c r="N1691" i="1"/>
  <c r="L1692" i="1"/>
  <c r="N1692" i="1"/>
  <c r="L1693" i="1"/>
  <c r="N1693" i="1"/>
  <c r="L1694" i="1"/>
  <c r="N1694" i="1"/>
  <c r="L1695" i="1"/>
  <c r="N1695" i="1"/>
  <c r="L1696" i="1"/>
  <c r="N1696" i="1"/>
  <c r="L1697" i="1"/>
  <c r="N1697" i="1"/>
  <c r="L1698" i="1"/>
  <c r="N1698" i="1"/>
  <c r="L1699" i="1"/>
  <c r="N1699" i="1"/>
  <c r="L1700" i="1"/>
  <c r="N1700" i="1"/>
  <c r="L1701" i="1"/>
  <c r="N1701" i="1"/>
  <c r="L1702" i="1"/>
  <c r="N1702" i="1"/>
  <c r="L1703" i="1"/>
  <c r="N1703" i="1"/>
  <c r="L1704" i="1"/>
  <c r="N1704" i="1"/>
  <c r="L1705" i="1"/>
  <c r="N1705" i="1"/>
  <c r="L1706" i="1"/>
  <c r="N1706" i="1"/>
  <c r="L1707" i="1"/>
  <c r="N1707" i="1"/>
  <c r="L1708" i="1"/>
  <c r="N1708" i="1"/>
  <c r="L1709" i="1"/>
  <c r="N1709" i="1"/>
  <c r="L1710" i="1"/>
  <c r="N1710" i="1"/>
  <c r="L1711" i="1"/>
  <c r="N1711" i="1"/>
  <c r="L1712" i="1"/>
  <c r="N1712" i="1"/>
  <c r="L1713" i="1"/>
  <c r="N1713" i="1"/>
  <c r="L1714" i="1"/>
  <c r="N1714" i="1"/>
  <c r="L1715" i="1"/>
  <c r="N1715" i="1"/>
  <c r="L1716" i="1"/>
  <c r="N1716" i="1"/>
  <c r="L1717" i="1"/>
  <c r="N1717" i="1"/>
  <c r="L1718" i="1"/>
  <c r="N1718" i="1"/>
  <c r="L1719" i="1"/>
  <c r="N1719" i="1"/>
  <c r="L1720" i="1"/>
  <c r="N1720" i="1"/>
  <c r="L1721" i="1"/>
  <c r="N1721" i="1"/>
  <c r="L1722" i="1"/>
  <c r="N1722" i="1"/>
  <c r="L1723" i="1"/>
  <c r="N1723" i="1"/>
  <c r="L1724" i="1"/>
  <c r="N1724" i="1"/>
  <c r="L1725" i="1"/>
  <c r="N1725" i="1"/>
  <c r="L1726" i="1"/>
  <c r="N1726" i="1"/>
  <c r="L1727" i="1"/>
  <c r="N1727" i="1"/>
  <c r="L1728" i="1"/>
  <c r="N1728" i="1"/>
  <c r="L1729" i="1"/>
  <c r="N1729" i="1"/>
  <c r="L1730" i="1"/>
  <c r="N1730" i="1"/>
  <c r="L1731" i="1"/>
  <c r="N1731" i="1"/>
  <c r="L1732" i="1"/>
  <c r="N1732" i="1"/>
  <c r="L1733" i="1"/>
  <c r="N1733" i="1"/>
  <c r="L1734" i="1"/>
  <c r="N1734" i="1"/>
  <c r="L1735" i="1"/>
  <c r="N1735" i="1"/>
  <c r="L1736" i="1"/>
  <c r="N1736" i="1"/>
  <c r="L1737" i="1"/>
  <c r="N1737" i="1"/>
  <c r="L1738" i="1"/>
  <c r="N1738" i="1"/>
  <c r="L1739" i="1"/>
  <c r="N1739" i="1"/>
  <c r="L1740" i="1"/>
  <c r="N1740" i="1"/>
  <c r="L1741" i="1"/>
  <c r="N1741" i="1"/>
  <c r="L1742" i="1"/>
  <c r="N1742" i="1"/>
  <c r="L1743" i="1"/>
  <c r="N1743" i="1"/>
  <c r="L1744" i="1"/>
  <c r="N1744" i="1"/>
  <c r="L1745" i="1"/>
  <c r="N1745" i="1"/>
  <c r="L1746" i="1"/>
  <c r="N1746" i="1"/>
  <c r="L1747" i="1"/>
  <c r="N1747" i="1"/>
  <c r="L1748" i="1"/>
  <c r="N1748" i="1"/>
  <c r="L1749" i="1"/>
  <c r="N1749" i="1"/>
  <c r="L1750" i="1"/>
  <c r="N1750" i="1"/>
  <c r="L1751" i="1"/>
  <c r="N1751" i="1"/>
  <c r="L1752" i="1"/>
  <c r="N1752" i="1"/>
  <c r="L1753" i="1"/>
  <c r="N1753" i="1"/>
  <c r="L1754" i="1"/>
  <c r="N1754" i="1"/>
  <c r="L1755" i="1"/>
  <c r="N1755" i="1"/>
  <c r="L1756" i="1"/>
  <c r="N1756" i="1"/>
  <c r="L1757" i="1"/>
  <c r="N1757" i="1"/>
  <c r="L1758" i="1"/>
  <c r="N1758" i="1"/>
  <c r="L1759" i="1"/>
  <c r="N1759" i="1"/>
  <c r="L1760" i="1"/>
  <c r="N1760" i="1"/>
  <c r="L1761" i="1"/>
  <c r="N1761" i="1"/>
  <c r="L1762" i="1"/>
  <c r="N1762" i="1"/>
  <c r="L1763" i="1"/>
  <c r="N1763" i="1"/>
  <c r="L1764" i="1"/>
  <c r="N1764" i="1"/>
  <c r="L1765" i="1"/>
  <c r="N1765" i="1"/>
  <c r="L1766" i="1"/>
  <c r="N1766" i="1"/>
  <c r="L1767" i="1"/>
  <c r="N1767" i="1"/>
  <c r="L1768" i="1"/>
  <c r="N1768" i="1"/>
  <c r="L1769" i="1"/>
  <c r="N1769" i="1"/>
  <c r="L1770" i="1"/>
  <c r="N1770" i="1"/>
  <c r="L1771" i="1"/>
  <c r="N1771" i="1"/>
  <c r="L1772" i="1"/>
  <c r="N1772" i="1"/>
  <c r="L1773" i="1"/>
  <c r="N1773" i="1"/>
  <c r="L1774" i="1"/>
  <c r="N1774" i="1"/>
  <c r="L1775" i="1"/>
  <c r="N1775" i="1"/>
  <c r="L1776" i="1"/>
  <c r="N1776" i="1"/>
  <c r="L1777" i="1"/>
  <c r="N1777" i="1"/>
  <c r="L1778" i="1"/>
  <c r="N1778" i="1"/>
  <c r="L1779" i="1"/>
  <c r="N1779" i="1"/>
  <c r="L1780" i="1"/>
  <c r="N1780" i="1"/>
  <c r="L1781" i="1"/>
  <c r="N1781" i="1"/>
  <c r="L1782" i="1"/>
  <c r="N1782" i="1"/>
  <c r="L1783" i="1"/>
  <c r="N1783" i="1"/>
  <c r="L1784" i="1"/>
  <c r="N1784" i="1"/>
  <c r="L1785" i="1"/>
  <c r="N1785" i="1"/>
  <c r="L1786" i="1"/>
  <c r="N1786" i="1"/>
  <c r="L1787" i="1"/>
  <c r="N1787" i="1"/>
  <c r="L1788" i="1"/>
  <c r="N1788" i="1"/>
  <c r="L1789" i="1"/>
  <c r="N1789" i="1"/>
  <c r="L1790" i="1"/>
  <c r="N1790" i="1"/>
  <c r="L1791" i="1"/>
  <c r="N1791" i="1"/>
  <c r="L1792" i="1"/>
  <c r="N1792" i="1"/>
  <c r="L1793" i="1"/>
  <c r="N1793" i="1"/>
  <c r="L1794" i="1"/>
  <c r="N1794" i="1"/>
  <c r="L1795" i="1"/>
  <c r="N1795" i="1"/>
  <c r="L1796" i="1"/>
  <c r="N1796" i="1"/>
  <c r="L1797" i="1"/>
  <c r="N1797" i="1"/>
  <c r="L1798" i="1"/>
  <c r="N1798" i="1"/>
  <c r="L1799" i="1"/>
  <c r="N1799" i="1"/>
  <c r="L1800" i="1"/>
  <c r="N1800" i="1"/>
  <c r="L1801" i="1"/>
  <c r="N1801" i="1"/>
  <c r="L1802" i="1"/>
  <c r="N1802" i="1"/>
  <c r="L1803" i="1"/>
  <c r="N1803" i="1"/>
  <c r="L1804" i="1"/>
  <c r="N1804" i="1"/>
  <c r="L1805" i="1"/>
  <c r="N1805" i="1"/>
  <c r="L1806" i="1"/>
  <c r="N1806" i="1"/>
  <c r="L1807" i="1"/>
  <c r="N1807" i="1"/>
  <c r="L1808" i="1"/>
  <c r="N1808" i="1"/>
  <c r="L1809" i="1"/>
  <c r="N1809" i="1"/>
  <c r="L1810" i="1"/>
  <c r="N1810" i="1"/>
  <c r="L1811" i="1"/>
  <c r="N1811" i="1"/>
  <c r="L1812" i="1"/>
  <c r="N1812" i="1"/>
  <c r="L1813" i="1"/>
  <c r="N1813" i="1"/>
  <c r="L1814" i="1"/>
  <c r="N1814" i="1"/>
  <c r="L1815" i="1"/>
  <c r="N1815" i="1"/>
  <c r="L1816" i="1"/>
  <c r="N1816" i="1"/>
  <c r="L1817" i="1"/>
  <c r="N1817" i="1"/>
  <c r="L1818" i="1"/>
  <c r="N1818" i="1"/>
  <c r="L1819" i="1"/>
  <c r="N1819" i="1"/>
  <c r="L1820" i="1"/>
  <c r="N1820" i="1"/>
  <c r="L1821" i="1"/>
  <c r="N1821" i="1"/>
  <c r="L1822" i="1"/>
  <c r="N1822" i="1"/>
  <c r="L1823" i="1"/>
  <c r="N1823" i="1"/>
  <c r="L1824" i="1"/>
  <c r="N1824" i="1"/>
  <c r="L1825" i="1"/>
  <c r="N1825" i="1"/>
  <c r="L1826" i="1"/>
  <c r="N1826" i="1"/>
  <c r="L1827" i="1"/>
  <c r="N1827" i="1"/>
  <c r="L1828" i="1"/>
  <c r="N1828" i="1"/>
  <c r="L1829" i="1"/>
  <c r="N1829" i="1"/>
  <c r="L1830" i="1"/>
  <c r="N1830" i="1"/>
  <c r="L1831" i="1"/>
  <c r="N1831" i="1"/>
  <c r="L1832" i="1"/>
  <c r="N1832" i="1"/>
  <c r="L1833" i="1"/>
  <c r="N1833" i="1"/>
  <c r="L1834" i="1"/>
  <c r="N1834" i="1"/>
  <c r="L1835" i="1"/>
  <c r="N1835" i="1"/>
  <c r="L1836" i="1"/>
  <c r="N1836" i="1"/>
  <c r="L1837" i="1"/>
  <c r="N1837" i="1"/>
  <c r="L1838" i="1"/>
  <c r="N1838" i="1"/>
  <c r="L1839" i="1"/>
  <c r="N1839" i="1"/>
  <c r="L1840" i="1"/>
  <c r="N1840" i="1"/>
  <c r="L1841" i="1"/>
  <c r="N1841" i="1"/>
  <c r="L1842" i="1"/>
  <c r="N1842" i="1"/>
  <c r="L1843" i="1"/>
  <c r="N1843" i="1"/>
  <c r="L1844" i="1"/>
  <c r="N1844" i="1"/>
  <c r="L1845" i="1"/>
  <c r="N1845" i="1"/>
  <c r="L1846" i="1"/>
  <c r="N1846" i="1"/>
  <c r="L1847" i="1"/>
  <c r="N1847" i="1"/>
  <c r="L1848" i="1"/>
  <c r="N1848" i="1"/>
  <c r="L1849" i="1"/>
  <c r="N1849" i="1"/>
  <c r="L1850" i="1"/>
  <c r="N1850" i="1"/>
  <c r="L1851" i="1"/>
  <c r="N1851" i="1"/>
  <c r="L1852" i="1"/>
  <c r="N1852" i="1"/>
  <c r="L1853" i="1"/>
  <c r="N1853" i="1"/>
  <c r="L1854" i="1"/>
  <c r="N1854" i="1"/>
  <c r="L1855" i="1"/>
  <c r="N1855" i="1"/>
  <c r="L1856" i="1"/>
  <c r="N1856" i="1"/>
  <c r="L1857" i="1"/>
  <c r="N1857" i="1"/>
  <c r="L1858" i="1"/>
  <c r="N1858" i="1"/>
  <c r="L1859" i="1"/>
  <c r="N1859" i="1"/>
  <c r="L1860" i="1"/>
  <c r="N1860" i="1"/>
  <c r="L1861" i="1"/>
  <c r="N1861" i="1"/>
  <c r="L1862" i="1"/>
  <c r="N1862" i="1"/>
  <c r="L1863" i="1"/>
  <c r="N1863" i="1"/>
  <c r="L1864" i="1"/>
  <c r="N1864" i="1"/>
  <c r="L1865" i="1"/>
  <c r="N1865" i="1"/>
  <c r="L1866" i="1"/>
  <c r="N1866" i="1"/>
  <c r="L1867" i="1"/>
  <c r="N1867" i="1"/>
  <c r="L1868" i="1"/>
  <c r="N1868" i="1"/>
  <c r="L1869" i="1"/>
  <c r="N1869" i="1"/>
  <c r="L1870" i="1"/>
  <c r="N1870" i="1"/>
  <c r="L1871" i="1"/>
  <c r="N1871" i="1"/>
  <c r="L1872" i="1"/>
  <c r="N1872" i="1"/>
  <c r="L1873" i="1"/>
  <c r="N1873" i="1"/>
  <c r="L1874" i="1"/>
  <c r="N1874" i="1"/>
  <c r="L1875" i="1"/>
  <c r="N1875" i="1"/>
  <c r="L1876" i="1"/>
  <c r="N1876" i="1"/>
  <c r="L1877" i="1"/>
  <c r="N1877" i="1"/>
  <c r="L1878" i="1"/>
  <c r="N1878" i="1"/>
  <c r="L1879" i="1"/>
  <c r="N1879" i="1"/>
  <c r="L1880" i="1"/>
  <c r="N1880" i="1"/>
  <c r="L1881" i="1"/>
  <c r="N1881" i="1"/>
  <c r="L1882" i="1"/>
  <c r="N1882" i="1"/>
  <c r="L1883" i="1"/>
  <c r="N1883" i="1"/>
  <c r="L1884" i="1"/>
  <c r="N1884" i="1"/>
  <c r="L1885" i="1"/>
  <c r="N1885" i="1"/>
  <c r="L1886" i="1"/>
  <c r="N1886" i="1"/>
  <c r="L1887" i="1"/>
  <c r="N1887" i="1"/>
  <c r="L1888" i="1"/>
  <c r="N1888" i="1"/>
  <c r="L1889" i="1"/>
  <c r="N1889" i="1"/>
  <c r="L1890" i="1"/>
  <c r="N1890" i="1"/>
  <c r="L1891" i="1"/>
  <c r="N1891" i="1"/>
  <c r="L1892" i="1"/>
  <c r="N1892" i="1"/>
  <c r="L1893" i="1"/>
  <c r="N1893" i="1"/>
  <c r="L1894" i="1"/>
  <c r="N1894" i="1"/>
  <c r="L1895" i="1"/>
  <c r="N1895" i="1"/>
  <c r="L1896" i="1"/>
  <c r="N1896" i="1"/>
  <c r="L1897" i="1"/>
  <c r="N1897" i="1"/>
  <c r="L1898" i="1"/>
  <c r="N1898" i="1"/>
  <c r="L1899" i="1"/>
  <c r="N1899" i="1"/>
  <c r="L1900" i="1"/>
  <c r="N1900" i="1"/>
  <c r="L1901" i="1"/>
  <c r="N1901" i="1"/>
  <c r="L1902" i="1"/>
  <c r="N1902" i="1"/>
  <c r="L1903" i="1"/>
  <c r="N1903" i="1"/>
  <c r="L1904" i="1"/>
  <c r="N1904" i="1"/>
  <c r="L1905" i="1"/>
  <c r="N1905" i="1"/>
  <c r="L1906" i="1"/>
  <c r="N1906" i="1"/>
  <c r="L1907" i="1"/>
  <c r="N1907" i="1"/>
  <c r="L1908" i="1"/>
  <c r="N1908" i="1"/>
  <c r="L1909" i="1"/>
  <c r="N1909" i="1"/>
  <c r="L1910" i="1"/>
  <c r="N1910" i="1"/>
  <c r="L1911" i="1"/>
  <c r="N1911" i="1"/>
  <c r="L1912" i="1"/>
  <c r="N1912" i="1"/>
  <c r="L1913" i="1"/>
  <c r="N1913" i="1"/>
  <c r="L1914" i="1"/>
  <c r="N1914" i="1"/>
  <c r="L1915" i="1"/>
  <c r="N1915" i="1"/>
  <c r="L1916" i="1"/>
  <c r="N1916" i="1"/>
  <c r="L1917" i="1"/>
  <c r="N1917" i="1"/>
  <c r="L1918" i="1"/>
  <c r="N1918" i="1"/>
  <c r="L1919" i="1"/>
  <c r="N1919" i="1"/>
  <c r="L1920" i="1"/>
  <c r="N1920" i="1"/>
  <c r="L1921" i="1"/>
  <c r="N1921" i="1"/>
  <c r="L1922" i="1"/>
  <c r="N1922" i="1"/>
  <c r="L1923" i="1"/>
  <c r="N1923" i="1"/>
  <c r="L1924" i="1"/>
  <c r="N1924" i="1"/>
  <c r="L1925" i="1"/>
  <c r="N1925" i="1"/>
  <c r="L1926" i="1"/>
  <c r="N1926" i="1"/>
  <c r="L1927" i="1"/>
  <c r="N1927" i="1"/>
  <c r="L1928" i="1"/>
  <c r="N1928" i="1"/>
  <c r="L1929" i="1"/>
  <c r="N1929" i="1"/>
  <c r="L1930" i="1"/>
  <c r="N1930" i="1"/>
  <c r="L1931" i="1"/>
  <c r="N1931" i="1"/>
  <c r="L1932" i="1"/>
  <c r="N1932" i="1"/>
  <c r="L1933" i="1"/>
  <c r="N1933" i="1"/>
  <c r="L1934" i="1"/>
  <c r="N1934" i="1"/>
  <c r="L1935" i="1"/>
  <c r="N1935" i="1"/>
  <c r="L1936" i="1"/>
  <c r="N1936" i="1"/>
  <c r="L1937" i="1"/>
  <c r="N1937" i="1"/>
  <c r="L1938" i="1"/>
  <c r="N1938" i="1"/>
  <c r="L1939" i="1"/>
  <c r="N1939" i="1"/>
  <c r="L1940" i="1"/>
  <c r="N1940" i="1"/>
  <c r="L1941" i="1"/>
  <c r="N1941" i="1"/>
  <c r="L1942" i="1"/>
  <c r="N1942" i="1"/>
  <c r="L1943" i="1"/>
  <c r="N1943" i="1"/>
  <c r="L1944" i="1"/>
  <c r="N1944" i="1"/>
  <c r="L1945" i="1"/>
  <c r="N1945" i="1"/>
  <c r="L1946" i="1"/>
  <c r="N1946" i="1"/>
  <c r="L1947" i="1"/>
  <c r="N1947" i="1"/>
  <c r="L1948" i="1"/>
  <c r="N1948" i="1"/>
  <c r="L1949" i="1"/>
  <c r="N1949" i="1"/>
  <c r="L1950" i="1"/>
  <c r="N1950" i="1"/>
  <c r="L1951" i="1"/>
  <c r="N1951" i="1"/>
  <c r="L1952" i="1"/>
  <c r="N1952" i="1"/>
  <c r="L1953" i="1"/>
  <c r="N1953" i="1"/>
  <c r="L1954" i="1"/>
  <c r="N1954" i="1"/>
  <c r="L1955" i="1"/>
  <c r="N1955" i="1"/>
  <c r="L1956" i="1"/>
  <c r="N1956" i="1"/>
  <c r="L1957" i="1"/>
  <c r="N1957" i="1"/>
  <c r="L1958" i="1"/>
  <c r="N1958" i="1"/>
  <c r="L1959" i="1"/>
  <c r="N1959" i="1"/>
  <c r="L1960" i="1"/>
  <c r="N1960" i="1"/>
  <c r="L1961" i="1"/>
  <c r="N1961" i="1"/>
  <c r="L1962" i="1"/>
  <c r="N1962" i="1"/>
  <c r="L1963" i="1"/>
  <c r="N1963" i="1"/>
  <c r="L1964" i="1"/>
  <c r="N1964" i="1"/>
  <c r="L1965" i="1"/>
  <c r="N1965" i="1"/>
  <c r="L1966" i="1"/>
  <c r="N1966" i="1"/>
  <c r="L1967" i="1"/>
  <c r="N1967" i="1"/>
  <c r="L1968" i="1"/>
  <c r="N1968" i="1"/>
  <c r="L1969" i="1"/>
  <c r="N1969" i="1"/>
  <c r="L1970" i="1"/>
  <c r="N1970" i="1"/>
  <c r="L1971" i="1"/>
  <c r="N1971" i="1"/>
  <c r="L1972" i="1"/>
  <c r="N1972" i="1"/>
  <c r="L1973" i="1"/>
  <c r="N1973" i="1"/>
  <c r="L1974" i="1"/>
  <c r="N1974" i="1"/>
  <c r="L1975" i="1"/>
  <c r="N1975" i="1"/>
  <c r="L1976" i="1"/>
  <c r="N1976" i="1"/>
  <c r="L1977" i="1"/>
  <c r="N1977" i="1"/>
  <c r="L1978" i="1"/>
  <c r="N1978" i="1"/>
  <c r="L1979" i="1"/>
  <c r="N1979" i="1"/>
  <c r="L1980" i="1"/>
  <c r="N1980" i="1"/>
  <c r="L1981" i="1"/>
  <c r="N1981" i="1"/>
  <c r="L1982" i="1"/>
  <c r="N1982" i="1"/>
  <c r="L1983" i="1"/>
  <c r="N1983" i="1"/>
  <c r="L1984" i="1"/>
  <c r="N1984" i="1"/>
  <c r="L1985" i="1"/>
  <c r="N1985" i="1"/>
  <c r="L1986" i="1"/>
  <c r="N1986" i="1"/>
  <c r="L1987" i="1"/>
  <c r="N1987" i="1"/>
  <c r="L1988" i="1"/>
  <c r="N1988" i="1"/>
  <c r="L1989" i="1"/>
  <c r="N1989" i="1"/>
  <c r="L1990" i="1"/>
  <c r="N1990" i="1"/>
  <c r="L1991" i="1"/>
  <c r="N1991" i="1"/>
  <c r="L1992" i="1"/>
  <c r="N1992" i="1"/>
  <c r="L1993" i="1"/>
  <c r="N1993" i="1"/>
  <c r="L1994" i="1"/>
  <c r="N1994" i="1"/>
  <c r="L1995" i="1"/>
  <c r="N1995" i="1"/>
  <c r="L1996" i="1"/>
  <c r="N1996" i="1"/>
  <c r="L1997" i="1"/>
  <c r="N1997" i="1"/>
  <c r="L1998" i="1"/>
  <c r="N1998" i="1"/>
  <c r="L1999" i="1"/>
  <c r="N1999" i="1"/>
  <c r="L2000" i="1"/>
  <c r="N2000" i="1"/>
  <c r="L2001" i="1"/>
  <c r="N2001" i="1"/>
  <c r="L2002" i="1"/>
  <c r="N2002" i="1"/>
  <c r="L2003" i="1"/>
  <c r="N2003" i="1"/>
  <c r="L2004" i="1"/>
  <c r="N2004" i="1"/>
  <c r="L2005" i="1"/>
  <c r="N2005" i="1"/>
  <c r="L2006" i="1"/>
  <c r="N2006" i="1"/>
  <c r="L2007" i="1"/>
  <c r="N2007" i="1"/>
  <c r="L2008" i="1"/>
  <c r="N2008" i="1"/>
  <c r="L2009" i="1"/>
  <c r="N2009" i="1"/>
  <c r="L2010" i="1"/>
  <c r="N2010" i="1"/>
  <c r="L2011" i="1"/>
  <c r="N2011" i="1"/>
  <c r="L2012" i="1"/>
  <c r="N2012" i="1"/>
  <c r="L2013" i="1"/>
  <c r="N2013" i="1"/>
  <c r="L2014" i="1"/>
  <c r="N2014" i="1"/>
  <c r="L2015" i="1"/>
  <c r="N2015" i="1"/>
  <c r="L2016" i="1"/>
  <c r="N2016" i="1"/>
  <c r="L2017" i="1"/>
  <c r="N2017" i="1"/>
  <c r="L2018" i="1"/>
  <c r="N2018" i="1"/>
  <c r="L2019" i="1"/>
  <c r="N2019" i="1"/>
  <c r="L2020" i="1"/>
  <c r="N2020" i="1"/>
  <c r="L2021" i="1"/>
  <c r="N2021" i="1"/>
  <c r="L2022" i="1"/>
  <c r="N2022" i="1"/>
  <c r="L2023" i="1"/>
  <c r="N2023" i="1"/>
  <c r="L2024" i="1"/>
  <c r="N2024" i="1"/>
  <c r="L2025" i="1"/>
  <c r="N2025" i="1"/>
  <c r="L2026" i="1"/>
  <c r="N2026" i="1"/>
  <c r="L2027" i="1"/>
  <c r="N2027" i="1"/>
  <c r="L2028" i="1"/>
  <c r="N2028" i="1"/>
  <c r="L2029" i="1"/>
  <c r="N2029" i="1"/>
  <c r="L2030" i="1"/>
  <c r="N2030" i="1"/>
  <c r="L2031" i="1"/>
  <c r="N2031" i="1"/>
  <c r="L2032" i="1"/>
  <c r="N2032" i="1"/>
  <c r="L2033" i="1"/>
  <c r="N2033" i="1"/>
  <c r="L2034" i="1"/>
  <c r="N2034" i="1"/>
  <c r="L2035" i="1"/>
  <c r="N2035" i="1"/>
  <c r="L2036" i="1"/>
  <c r="N2036" i="1"/>
  <c r="L2037" i="1"/>
  <c r="N2037" i="1"/>
  <c r="L2038" i="1"/>
  <c r="N2038" i="1"/>
  <c r="L2039" i="1"/>
  <c r="N2039" i="1"/>
  <c r="L2040" i="1"/>
  <c r="N2040" i="1"/>
  <c r="L2041" i="1"/>
  <c r="N2041" i="1"/>
  <c r="L2042" i="1"/>
  <c r="N2042" i="1"/>
  <c r="L2043" i="1"/>
  <c r="N2043" i="1"/>
  <c r="L2044" i="1"/>
  <c r="N2044" i="1"/>
  <c r="L2045" i="1"/>
  <c r="N2045" i="1"/>
  <c r="L2046" i="1"/>
  <c r="N2046" i="1"/>
  <c r="L2047" i="1"/>
  <c r="N2047" i="1"/>
  <c r="L2048" i="1"/>
  <c r="N2048" i="1"/>
  <c r="L2049" i="1"/>
  <c r="N2049" i="1"/>
  <c r="L2050" i="1"/>
  <c r="N2050" i="1"/>
  <c r="L2051" i="1"/>
  <c r="N2051" i="1"/>
  <c r="L2052" i="1"/>
  <c r="N2052" i="1"/>
  <c r="L2053" i="1"/>
  <c r="N2053" i="1"/>
  <c r="L2054" i="1"/>
  <c r="N2054" i="1"/>
  <c r="L2055" i="1"/>
  <c r="N2055" i="1"/>
  <c r="L2056" i="1"/>
  <c r="N2056" i="1"/>
  <c r="L2057" i="1"/>
  <c r="N2057" i="1"/>
  <c r="L2058" i="1"/>
  <c r="N2058" i="1"/>
  <c r="L2059" i="1"/>
  <c r="N2059" i="1"/>
  <c r="L2060" i="1"/>
  <c r="N2060" i="1"/>
  <c r="L2061" i="1"/>
  <c r="N2061" i="1"/>
  <c r="L2062" i="1"/>
  <c r="N2062" i="1"/>
  <c r="L2063" i="1"/>
  <c r="N2063" i="1"/>
  <c r="L2064" i="1"/>
  <c r="N2064" i="1"/>
  <c r="L2065" i="1"/>
  <c r="N2065" i="1"/>
  <c r="L2066" i="1"/>
  <c r="N2066" i="1"/>
  <c r="L2067" i="1"/>
  <c r="N2067" i="1"/>
  <c r="L2068" i="1"/>
  <c r="N2068" i="1"/>
  <c r="L2069" i="1"/>
  <c r="N2069" i="1"/>
  <c r="L2070" i="1"/>
  <c r="N2070" i="1"/>
  <c r="L2071" i="1"/>
  <c r="N2071" i="1"/>
  <c r="L2072" i="1"/>
  <c r="N2072" i="1"/>
  <c r="L2073" i="1"/>
  <c r="N2073" i="1"/>
  <c r="L2074" i="1"/>
  <c r="N2074" i="1"/>
  <c r="L2075" i="1"/>
  <c r="N2075" i="1"/>
  <c r="L2076" i="1"/>
  <c r="N2076" i="1"/>
  <c r="L2077" i="1"/>
  <c r="N2077" i="1"/>
  <c r="L2078" i="1"/>
  <c r="N2078" i="1"/>
  <c r="L2079" i="1"/>
  <c r="N2079" i="1"/>
  <c r="L2080" i="1"/>
  <c r="N2080" i="1"/>
  <c r="L2081" i="1"/>
  <c r="N2081" i="1"/>
  <c r="L2082" i="1"/>
  <c r="N2082" i="1"/>
  <c r="L2083" i="1"/>
  <c r="N2083" i="1"/>
  <c r="L2084" i="1"/>
  <c r="N2084" i="1"/>
  <c r="L2085" i="1"/>
  <c r="N2085" i="1"/>
  <c r="L2086" i="1"/>
  <c r="N2086" i="1"/>
  <c r="L2087" i="1"/>
  <c r="N2087" i="1"/>
  <c r="L2088" i="1"/>
  <c r="N2088" i="1"/>
  <c r="L2089" i="1"/>
  <c r="N2089" i="1"/>
  <c r="L2090" i="1"/>
  <c r="N2090" i="1"/>
  <c r="L2091" i="1"/>
  <c r="N2091" i="1"/>
  <c r="L2092" i="1"/>
  <c r="N2092" i="1"/>
  <c r="L2093" i="1"/>
  <c r="N2093" i="1"/>
  <c r="L2094" i="1"/>
  <c r="N2094" i="1"/>
  <c r="L2095" i="1"/>
  <c r="N2095" i="1"/>
  <c r="L2096" i="1"/>
  <c r="N2096" i="1"/>
  <c r="L2097" i="1"/>
  <c r="N2097" i="1"/>
  <c r="L2098" i="1"/>
  <c r="N2098" i="1"/>
  <c r="L2099" i="1"/>
  <c r="N2099" i="1"/>
  <c r="L2100" i="1"/>
  <c r="N2100" i="1"/>
  <c r="L2101" i="1"/>
  <c r="N2101" i="1"/>
  <c r="L2102" i="1"/>
  <c r="N2102" i="1"/>
  <c r="L2103" i="1"/>
  <c r="N2103" i="1"/>
  <c r="L2104" i="1"/>
  <c r="N2104" i="1"/>
  <c r="L2105" i="1"/>
  <c r="N2105" i="1"/>
  <c r="L2106" i="1"/>
  <c r="N2106" i="1"/>
  <c r="L2107" i="1"/>
  <c r="N2107" i="1"/>
  <c r="L2108" i="1"/>
  <c r="N2108" i="1"/>
  <c r="L2109" i="1"/>
  <c r="N2109" i="1"/>
  <c r="L2110" i="1"/>
  <c r="N2110" i="1"/>
  <c r="L2111" i="1"/>
  <c r="N2111" i="1"/>
  <c r="L2112" i="1"/>
  <c r="N2112" i="1"/>
  <c r="L2113" i="1"/>
  <c r="N2113" i="1"/>
  <c r="L2114" i="1"/>
  <c r="N2114" i="1"/>
  <c r="L2115" i="1"/>
  <c r="N2115" i="1"/>
  <c r="L2116" i="1"/>
  <c r="N2116" i="1"/>
  <c r="L2117" i="1"/>
  <c r="N2117" i="1"/>
  <c r="L2118" i="1"/>
  <c r="N2118" i="1"/>
  <c r="L2119" i="1"/>
  <c r="N2119" i="1"/>
  <c r="L2120" i="1"/>
  <c r="N2120" i="1"/>
  <c r="L2121" i="1"/>
  <c r="N2121" i="1"/>
  <c r="L2122" i="1"/>
  <c r="N2122" i="1"/>
  <c r="L2123" i="1"/>
  <c r="N2123" i="1"/>
  <c r="L2124" i="1"/>
  <c r="N2124" i="1"/>
  <c r="L2125" i="1"/>
  <c r="N2125" i="1"/>
  <c r="L2126" i="1"/>
  <c r="N2126" i="1"/>
  <c r="L2127" i="1"/>
  <c r="N2127" i="1"/>
  <c r="L2128" i="1"/>
  <c r="N2128" i="1"/>
  <c r="L2129" i="1"/>
  <c r="N2129" i="1"/>
  <c r="L2130" i="1"/>
  <c r="N2130" i="1"/>
  <c r="L2131" i="1"/>
  <c r="N2131" i="1"/>
  <c r="L2132" i="1"/>
  <c r="N2132" i="1"/>
  <c r="L2133" i="1"/>
  <c r="N2133" i="1"/>
  <c r="L2134" i="1"/>
  <c r="N2134" i="1"/>
  <c r="L2135" i="1"/>
  <c r="N2135" i="1"/>
  <c r="L2136" i="1"/>
  <c r="N2136" i="1"/>
  <c r="L2137" i="1"/>
  <c r="N2137" i="1"/>
  <c r="L2138" i="1"/>
  <c r="N2138" i="1"/>
  <c r="L2139" i="1"/>
  <c r="N2139" i="1"/>
  <c r="L2140" i="1"/>
  <c r="N2140" i="1"/>
  <c r="L2141" i="1"/>
  <c r="N2141" i="1"/>
  <c r="L2142" i="1"/>
  <c r="N2142" i="1"/>
  <c r="L2143" i="1"/>
  <c r="N2143" i="1"/>
  <c r="L2144" i="1"/>
  <c r="N2144" i="1"/>
  <c r="L2145" i="1"/>
  <c r="N2145" i="1"/>
  <c r="L2146" i="1"/>
  <c r="N2146" i="1"/>
  <c r="L2147" i="1"/>
  <c r="N2147" i="1"/>
  <c r="L2148" i="1"/>
  <c r="N2148" i="1"/>
  <c r="L2149" i="1"/>
  <c r="N2149" i="1"/>
  <c r="L2150" i="1"/>
  <c r="N2150" i="1"/>
  <c r="L2151" i="1"/>
  <c r="N2151" i="1"/>
  <c r="L2152" i="1"/>
  <c r="N2152" i="1"/>
  <c r="L2153" i="1"/>
  <c r="N2153" i="1"/>
  <c r="L2154" i="1"/>
  <c r="N2154" i="1"/>
  <c r="L2155" i="1"/>
  <c r="N2155" i="1"/>
  <c r="L2156" i="1"/>
  <c r="N2156" i="1"/>
  <c r="L3" i="1"/>
  <c r="N3" i="1"/>
  <c r="L4" i="1"/>
  <c r="N4" i="1"/>
  <c r="L5" i="1"/>
  <c r="N5" i="1"/>
  <c r="L6" i="1"/>
  <c r="N6" i="1"/>
  <c r="L7" i="1"/>
  <c r="N7" i="1"/>
  <c r="L8" i="1"/>
  <c r="N8" i="1"/>
  <c r="L9" i="1"/>
  <c r="N9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L21" i="1"/>
  <c r="N21" i="1"/>
  <c r="L22" i="1"/>
  <c r="N22" i="1"/>
  <c r="L23" i="1"/>
  <c r="N23" i="1"/>
  <c r="L24" i="1"/>
  <c r="N24" i="1"/>
  <c r="L25" i="1"/>
  <c r="N25" i="1"/>
  <c r="L26" i="1"/>
  <c r="N26" i="1"/>
  <c r="L27" i="1"/>
  <c r="N27" i="1"/>
  <c r="L28" i="1"/>
  <c r="N28" i="1"/>
  <c r="L29" i="1"/>
  <c r="N29" i="1"/>
  <c r="L30" i="1"/>
  <c r="N30" i="1"/>
  <c r="L2" i="1"/>
  <c r="N2" i="1"/>
</calcChain>
</file>

<file path=xl/sharedStrings.xml><?xml version="1.0" encoding="utf-8"?>
<sst xmlns="http://schemas.openxmlformats.org/spreadsheetml/2006/main" count="10824" uniqueCount="226">
  <si>
    <t>Order ID</t>
  </si>
  <si>
    <t>Product ID</t>
  </si>
  <si>
    <t>Product</t>
  </si>
  <si>
    <t>Unit Price</t>
  </si>
  <si>
    <t>Quantity</t>
  </si>
  <si>
    <t>Discount</t>
  </si>
  <si>
    <t>Extended Price</t>
  </si>
  <si>
    <t>Queso Cabrales</t>
  </si>
  <si>
    <t>Singaporean Hokkien Fried Mee</t>
  </si>
  <si>
    <t>Mozzarella di Giovanni</t>
  </si>
  <si>
    <t>Manjimup Dried Apples</t>
  </si>
  <si>
    <t>Tofu</t>
  </si>
  <si>
    <t>Jack's New England Clam Chowder</t>
  </si>
  <si>
    <t>Louisiana Fiery Hot Pepper Sauce</t>
  </si>
  <si>
    <t>Gustaf's Knäckebröd</t>
  </si>
  <si>
    <t>Ravioli Angelo</t>
  </si>
  <si>
    <t>Geitost</t>
  </si>
  <si>
    <t>Sir Rodney's Marmalade</t>
  </si>
  <si>
    <t>Camembert Pierrot</t>
  </si>
  <si>
    <t>Maxilaku</t>
  </si>
  <si>
    <t>Chartreuse verte</t>
  </si>
  <si>
    <t>Gorgonzola Telino</t>
  </si>
  <si>
    <t>Pâté chinois</t>
  </si>
  <si>
    <t>Longlife Tofu</t>
  </si>
  <si>
    <t>Guaraná Fantástica</t>
  </si>
  <si>
    <t>Inlagd Sill</t>
  </si>
  <si>
    <t>Raclette Courdavault</t>
  </si>
  <si>
    <t>Pavlova</t>
  </si>
  <si>
    <t>Chang</t>
  </si>
  <si>
    <t>Perth Pasties</t>
  </si>
  <si>
    <t>Original Frankfurter grüne Soße</t>
  </si>
  <si>
    <t>Schoggi Schokolade</t>
  </si>
  <si>
    <t>Mascarpone Fabioli</t>
  </si>
  <si>
    <t>Chef Anton's Gumbo Mix</t>
  </si>
  <si>
    <t>Sir Rodney's Scones</t>
  </si>
  <si>
    <t>Gravad lax</t>
  </si>
  <si>
    <t>Outback Lager</t>
  </si>
  <si>
    <t>Tarte au sucre</t>
  </si>
  <si>
    <t>Steeleye Stout</t>
  </si>
  <si>
    <t>Uncle Bob's Organic Dried Pears</t>
  </si>
  <si>
    <t>Gnocchi di nonna Alice</t>
  </si>
  <si>
    <t>Nord-Ost Matjeshering</t>
  </si>
  <si>
    <t>Alice Mutton</t>
  </si>
  <si>
    <t>Queso Manchego La Pastora</t>
  </si>
  <si>
    <t>Lakkalikööri</t>
  </si>
  <si>
    <t>Boston Crab Meat</t>
  </si>
  <si>
    <t>Thüringer Rostbratwurst</t>
  </si>
  <si>
    <t>Ipoh Coffee</t>
  </si>
  <si>
    <t>Ikura</t>
  </si>
  <si>
    <t>Fløtemysost</t>
  </si>
  <si>
    <t>Konbu</t>
  </si>
  <si>
    <t>Rössle Sauerkraut</t>
  </si>
  <si>
    <t>Gula Malacca</t>
  </si>
  <si>
    <t>Vegie-spread</t>
  </si>
  <si>
    <t>Röd Kaviar</t>
  </si>
  <si>
    <t>Rhönbräu Klosterbier</t>
  </si>
  <si>
    <t>Teatime Chocolate Biscuits</t>
  </si>
  <si>
    <t>Genen Shouyu</t>
  </si>
  <si>
    <t>Laughing Lumberjack Lager</t>
  </si>
  <si>
    <t>Chai</t>
  </si>
  <si>
    <t>Sasquatch Ale</t>
  </si>
  <si>
    <t>Spegesild</t>
  </si>
  <si>
    <t>Tourtière</t>
  </si>
  <si>
    <t>Scottish Longbreads</t>
  </si>
  <si>
    <t>Wimmers gute Semmelknödel</t>
  </si>
  <si>
    <t>Aniseed Syrup</t>
  </si>
  <si>
    <t>Carnarvon Tigers</t>
  </si>
  <si>
    <t>Gudbrandsdalsost</t>
  </si>
  <si>
    <t>Louisiana Hot Spiced Okra</t>
  </si>
  <si>
    <t>Chef Anton's Cajun Seasoning</t>
  </si>
  <si>
    <t>Grandma's Boysenberry Spread</t>
  </si>
  <si>
    <t>Escargots de Bourgogne</t>
  </si>
  <si>
    <t>Filo Mix</t>
  </si>
  <si>
    <t>NuNuCa Nuß-Nougat-Creme</t>
  </si>
  <si>
    <t>Côte de Blaye</t>
  </si>
  <si>
    <t>Gumbär Gummibärchen</t>
  </si>
  <si>
    <t>Zaanse koeken</t>
  </si>
  <si>
    <t>Tunnbröd</t>
  </si>
  <si>
    <t>Northwoods Cranberry Sauce</t>
  </si>
  <si>
    <t>Valkoinen suklaa</t>
  </si>
  <si>
    <t>Røgede sild</t>
  </si>
  <si>
    <t>Chocolade</t>
  </si>
  <si>
    <t>Sirop d'érable</t>
  </si>
  <si>
    <t>Mishi Kobe Niku</t>
  </si>
  <si>
    <t>Full Price</t>
  </si>
  <si>
    <t>Total Discount</t>
  </si>
  <si>
    <t>Order Date</t>
  </si>
  <si>
    <t>Valencia Aderhold</t>
  </si>
  <si>
    <t>Jonathon Hogland</t>
  </si>
  <si>
    <t>Cathrine Martensen</t>
  </si>
  <si>
    <t>Suzan Plock</t>
  </si>
  <si>
    <t>Allan Strate</t>
  </si>
  <si>
    <t>Elnora Willison</t>
  </si>
  <si>
    <t>Daniela Becknell</t>
  </si>
  <si>
    <t>Cathrine Delamater</t>
  </si>
  <si>
    <t>Leota Vonderheide</t>
  </si>
  <si>
    <t>Tyrone Hine</t>
  </si>
  <si>
    <t>Christin Tillinghast</t>
  </si>
  <si>
    <t>Kisha Grauer</t>
  </si>
  <si>
    <t>Darryl Manuelito</t>
  </si>
  <si>
    <t>Robin Balla</t>
  </si>
  <si>
    <t>Tomasa Gallow</t>
  </si>
  <si>
    <t>Lucretia Moret</t>
  </si>
  <si>
    <t>Kelly Latorre</t>
  </si>
  <si>
    <t>Shayla Mcbath</t>
  </si>
  <si>
    <t>Carlene Phegley</t>
  </si>
  <si>
    <t>Oma Mehlman</t>
  </si>
  <si>
    <t>Melisa Pangle</t>
  </si>
  <si>
    <t>Bennie Schook</t>
  </si>
  <si>
    <t>Malcolm Potthoff</t>
  </si>
  <si>
    <t>Erlinda Veltman</t>
  </si>
  <si>
    <t>Kurt Bissonette</t>
  </si>
  <si>
    <t>Karrie Gue</t>
  </si>
  <si>
    <t>Larissa Rumery</t>
  </si>
  <si>
    <t>Kelvin Ravencraft</t>
  </si>
  <si>
    <t>Allan Laubach</t>
  </si>
  <si>
    <t>Pete Heatley</t>
  </si>
  <si>
    <t>Alton Wareing</t>
  </si>
  <si>
    <t>Breanna Bordeau</t>
  </si>
  <si>
    <t>Pete Sproule</t>
  </si>
  <si>
    <t>Ed Heffelfinger</t>
  </si>
  <si>
    <t>Zoila Mccamey</t>
  </si>
  <si>
    <t>Dominic Comisky</t>
  </si>
  <si>
    <t>Jayme Balli</t>
  </si>
  <si>
    <t>Damon Lochridge</t>
  </si>
  <si>
    <t>Geoffrey Kohlman</t>
  </si>
  <si>
    <t>Elissa Vandersloot</t>
  </si>
  <si>
    <t>Ericka Hoak</t>
  </si>
  <si>
    <t>Ed Hubley</t>
  </si>
  <si>
    <t>Avis Salomone</t>
  </si>
  <si>
    <t>Loren Villafranca</t>
  </si>
  <si>
    <t>Marco Trautmann</t>
  </si>
  <si>
    <t>Bennie Parziale</t>
  </si>
  <si>
    <t>Mathew Spake</t>
  </si>
  <si>
    <t>Maricela Divis</t>
  </si>
  <si>
    <t>Damon Vandenburg</t>
  </si>
  <si>
    <t>Allan Lorentzen</t>
  </si>
  <si>
    <t>Clinton Goewey</t>
  </si>
  <si>
    <t>Ellie Sittig</t>
  </si>
  <si>
    <t>Kisha Ciesla</t>
  </si>
  <si>
    <t>Phillis Vawter</t>
  </si>
  <si>
    <t>Preston Mczeal</t>
  </si>
  <si>
    <t>Jayme Crichlow</t>
  </si>
  <si>
    <t>Lauretta Lucarelli</t>
  </si>
  <si>
    <t>Portia Toenjes</t>
  </si>
  <si>
    <t>Kelvin Woodfolk</t>
  </si>
  <si>
    <t>Cesar Madere</t>
  </si>
  <si>
    <t>Candida Cheetham</t>
  </si>
  <si>
    <t>Noreen Riess</t>
  </si>
  <si>
    <t>Mandi Gregersen</t>
  </si>
  <si>
    <t>Neva Burgoyne</t>
  </si>
  <si>
    <t>Ellie Uyehara</t>
  </si>
  <si>
    <t>Alvina Bollig</t>
  </si>
  <si>
    <t>Alton Nicolay</t>
  </si>
  <si>
    <t>Guy Wieczorek</t>
  </si>
  <si>
    <t>Cathrine Ecton</t>
  </si>
  <si>
    <t>Hillary Penna</t>
  </si>
  <si>
    <t>Geoffrey Sarkissian</t>
  </si>
  <si>
    <t>Dominic Loran</t>
  </si>
  <si>
    <t>Kisha Wollen</t>
  </si>
  <si>
    <t>Randolph Moriarity</t>
  </si>
  <si>
    <t>Geoffrey Wms</t>
  </si>
  <si>
    <t>Bennie Gadway</t>
  </si>
  <si>
    <t>Portia Keast</t>
  </si>
  <si>
    <t>Christal Madriz</t>
  </si>
  <si>
    <t>Guy Puglisi</t>
  </si>
  <si>
    <t>Customer Name</t>
  </si>
  <si>
    <t>Customer City</t>
  </si>
  <si>
    <t>Customer State</t>
  </si>
  <si>
    <t>Philadelphia</t>
  </si>
  <si>
    <t>PA</t>
  </si>
  <si>
    <t>Canton</t>
  </si>
  <si>
    <t>OH</t>
  </si>
  <si>
    <t>New York</t>
  </si>
  <si>
    <t>NY</t>
  </si>
  <si>
    <t>St. Petersburg</t>
  </si>
  <si>
    <t>FL</t>
  </si>
  <si>
    <t>New Orleans</t>
  </si>
  <si>
    <t>LA</t>
  </si>
  <si>
    <t>Alexandria</t>
  </si>
  <si>
    <t>VA</t>
  </si>
  <si>
    <t>TN</t>
  </si>
  <si>
    <t>Chattanooga</t>
  </si>
  <si>
    <t>Buffalo</t>
  </si>
  <si>
    <t>Savannah</t>
  </si>
  <si>
    <t>GA</t>
  </si>
  <si>
    <t>Charleston</t>
  </si>
  <si>
    <t>SC</t>
  </si>
  <si>
    <t>Scottsdale</t>
  </si>
  <si>
    <t>Pittsburgh</t>
  </si>
  <si>
    <t>Ann Arbor</t>
  </si>
  <si>
    <t>MI</t>
  </si>
  <si>
    <t>Miami</t>
  </si>
  <si>
    <t>Salt Lake City</t>
  </si>
  <si>
    <t>UT</t>
  </si>
  <si>
    <t>Minneapolis</t>
  </si>
  <si>
    <t>MN</t>
  </si>
  <si>
    <t>Providence</t>
  </si>
  <si>
    <t>RI</t>
  </si>
  <si>
    <t>Colorado Springs</t>
  </si>
  <si>
    <t>CO</t>
  </si>
  <si>
    <t>Rochester</t>
  </si>
  <si>
    <t>Cincinatti</t>
  </si>
  <si>
    <t>Raleigh</t>
  </si>
  <si>
    <t>NC</t>
  </si>
  <si>
    <t>Kansas City</t>
  </si>
  <si>
    <t>MO</t>
  </si>
  <si>
    <t>St. Louis</t>
  </si>
  <si>
    <t>Honolulu</t>
  </si>
  <si>
    <t>HI</t>
  </si>
  <si>
    <t>Tacoma</t>
  </si>
  <si>
    <t>WA</t>
  </si>
  <si>
    <t>San Francisco</t>
  </si>
  <si>
    <t>CA</t>
  </si>
  <si>
    <t>AZ</t>
  </si>
  <si>
    <t>Gold</t>
  </si>
  <si>
    <t>Silver</t>
  </si>
  <si>
    <t>Platinum</t>
  </si>
  <si>
    <t>Customer Status</t>
  </si>
  <si>
    <t>Row Labels</t>
  </si>
  <si>
    <t>Grand Total</t>
  </si>
  <si>
    <t>Sum of Extended Price</t>
  </si>
  <si>
    <t>Sum of Quantity</t>
  </si>
  <si>
    <t>Monthly Sales</t>
  </si>
  <si>
    <t>Total Sales by State</t>
  </si>
  <si>
    <t>Quantity Sold by Customer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</si>
</sst>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8"/>
      <name val="Tahoma"/>
    </font>
    <font>
      <b/>
      <sz val="8"/>
      <name val="Tahoma"/>
      <family val="2"/>
    </font>
    <font>
      <sz val="8"/>
      <name val="Tahoma"/>
    </font>
    <font>
      <b/>
      <sz val="11"/>
      <name val="Tahoma"/>
      <family val="2"/>
    </font>
    <font>
      <sz val="11"/>
      <name val="Tahoma"/>
      <family val="2"/>
    </font>
    <font>
      <sz val="8"/>
      <name val="Taho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17" fontId="0" fillId="0" borderId="0" xfId="0" applyNumberFormat="1"/>
    <xf numFmtId="0" fontId="0" fillId="0" borderId="0" xfId="0" pivotButton="1"/>
    <xf numFmtId="0" fontId="0" fillId="0" borderId="0" xfId="0" applyNumberFormat="1"/>
    <xf numFmtId="17" fontId="0" fillId="0" borderId="0" xfId="0" applyNumberFormat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0" fillId="0" borderId="0" xfId="0" applyBorder="1"/>
    <xf numFmtId="1" fontId="0" fillId="0" borderId="0" xfId="0" applyNumberFormat="1"/>
    <xf numFmtId="0" fontId="5" fillId="0" borderId="0" xfId="0" applyFont="1"/>
  </cellXfs>
  <cellStyles count="1">
    <cellStyle name="Normal" xfId="0" builtinId="0"/>
  </cellStyles>
  <dxfs count="2">
    <dxf>
      <numFmt numFmtId="1" formatCode="0"/>
    </dxf>
    <dxf>
      <numFmt numFmtId="1" formatCode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Sales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Tables'!$B$2</c:f>
              <c:strCache>
                <c:ptCount val="1"/>
                <c:pt idx="0">
                  <c:v>Sum of Extended Price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numRef>
              <c:f>'Pivot Tables'!$A$3:$A$14</c:f>
              <c:numCache>
                <c:formatCode>mmm\-yy</c:formatCode>
                <c:ptCount val="12"/>
                <c:pt idx="0">
                  <c:v>40554</c:v>
                </c:pt>
                <c:pt idx="1">
                  <c:v>40585</c:v>
                </c:pt>
                <c:pt idx="2">
                  <c:v>40613</c:v>
                </c:pt>
                <c:pt idx="3">
                  <c:v>40644</c:v>
                </c:pt>
                <c:pt idx="4">
                  <c:v>40674</c:v>
                </c:pt>
                <c:pt idx="5">
                  <c:v>40705</c:v>
                </c:pt>
                <c:pt idx="6">
                  <c:v>40735</c:v>
                </c:pt>
                <c:pt idx="7">
                  <c:v>40766</c:v>
                </c:pt>
                <c:pt idx="8">
                  <c:v>40797</c:v>
                </c:pt>
                <c:pt idx="9">
                  <c:v>40827</c:v>
                </c:pt>
                <c:pt idx="10">
                  <c:v>40858</c:v>
                </c:pt>
                <c:pt idx="11">
                  <c:v>40888</c:v>
                </c:pt>
              </c:numCache>
            </c:numRef>
          </c:cat>
          <c:val>
            <c:numRef>
              <c:f>'Pivot Tables'!$B$3:$B$14</c:f>
              <c:numCache>
                <c:formatCode>0</c:formatCode>
                <c:ptCount val="12"/>
                <c:pt idx="0">
                  <c:v>51459.560000000005</c:v>
                </c:pt>
                <c:pt idx="1">
                  <c:v>74586.080000000016</c:v>
                </c:pt>
                <c:pt idx="2">
                  <c:v>100298.04999999997</c:v>
                </c:pt>
                <c:pt idx="3">
                  <c:v>107479.56000000001</c:v>
                </c:pt>
                <c:pt idx="4">
                  <c:v>131364.85999999999</c:v>
                </c:pt>
                <c:pt idx="5">
                  <c:v>138157.30000000002</c:v>
                </c:pt>
                <c:pt idx="6">
                  <c:v>134546.86999999997</c:v>
                </c:pt>
                <c:pt idx="7">
                  <c:v>125132.14999999997</c:v>
                </c:pt>
                <c:pt idx="8">
                  <c:v>91377.68</c:v>
                </c:pt>
                <c:pt idx="9">
                  <c:v>84079.549999999988</c:v>
                </c:pt>
                <c:pt idx="10">
                  <c:v>118146.47000000004</c:v>
                </c:pt>
                <c:pt idx="11">
                  <c:v>109164.75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5-4B4C-8D8B-4CCE3712E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89591712"/>
        <c:axId val="1189593888"/>
      </c:barChart>
      <c:dateAx>
        <c:axId val="118959171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mm\-yy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89593888"/>
        <c:crosses val="autoZero"/>
        <c:auto val="1"/>
        <c:lblOffset val="100"/>
        <c:baseTimeUnit val="months"/>
      </c:dateAx>
      <c:valAx>
        <c:axId val="1189593888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89591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Sales by State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>Total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'Pivot Tables'!$G$3:$G$22</c:f>
              <c:strCache>
                <c:ptCount val="20"/>
                <c:pt idx="0">
                  <c:v>AZ</c:v>
                </c:pt>
                <c:pt idx="1">
                  <c:v>CA</c:v>
                </c:pt>
                <c:pt idx="2">
                  <c:v>CO</c:v>
                </c:pt>
                <c:pt idx="3">
                  <c:v>FL</c:v>
                </c:pt>
                <c:pt idx="4">
                  <c:v>GA</c:v>
                </c:pt>
                <c:pt idx="5">
                  <c:v>HI</c:v>
                </c:pt>
                <c:pt idx="6">
                  <c:v>LA</c:v>
                </c:pt>
                <c:pt idx="7">
                  <c:v>MI</c:v>
                </c:pt>
                <c:pt idx="8">
                  <c:v>MN</c:v>
                </c:pt>
                <c:pt idx="9">
                  <c:v>MO</c:v>
                </c:pt>
                <c:pt idx="10">
                  <c:v>NC</c:v>
                </c:pt>
                <c:pt idx="11">
                  <c:v>NY</c:v>
                </c:pt>
                <c:pt idx="12">
                  <c:v>OH</c:v>
                </c:pt>
                <c:pt idx="13">
                  <c:v>PA</c:v>
                </c:pt>
                <c:pt idx="14">
                  <c:v>RI</c:v>
                </c:pt>
                <c:pt idx="15">
                  <c:v>SC</c:v>
                </c:pt>
                <c:pt idx="16">
                  <c:v>TN</c:v>
                </c:pt>
                <c:pt idx="17">
                  <c:v>UT</c:v>
                </c:pt>
                <c:pt idx="18">
                  <c:v>VA</c:v>
                </c:pt>
                <c:pt idx="19">
                  <c:v>WA</c:v>
                </c:pt>
              </c:strCache>
            </c:strRef>
          </c:cat>
          <c:val>
            <c:numRef>
              <c:f>'Pivot Tables'!$H$3:$H$22</c:f>
              <c:numCache>
                <c:formatCode>0</c:formatCode>
                <c:ptCount val="20"/>
                <c:pt idx="0">
                  <c:v>33991.42</c:v>
                </c:pt>
                <c:pt idx="1">
                  <c:v>9986.17</c:v>
                </c:pt>
                <c:pt idx="2">
                  <c:v>19388.529999999995</c:v>
                </c:pt>
                <c:pt idx="3">
                  <c:v>184847.39999999997</c:v>
                </c:pt>
                <c:pt idx="4">
                  <c:v>46093.75</c:v>
                </c:pt>
                <c:pt idx="5">
                  <c:v>67524.23000000001</c:v>
                </c:pt>
                <c:pt idx="6">
                  <c:v>76853.290000000008</c:v>
                </c:pt>
                <c:pt idx="7">
                  <c:v>30667.209999999995</c:v>
                </c:pt>
                <c:pt idx="8">
                  <c:v>33014.179999999993</c:v>
                </c:pt>
                <c:pt idx="9">
                  <c:v>126166.93999999999</c:v>
                </c:pt>
                <c:pt idx="10">
                  <c:v>20076.420000000002</c:v>
                </c:pt>
                <c:pt idx="11">
                  <c:v>54358.89</c:v>
                </c:pt>
                <c:pt idx="12">
                  <c:v>92286.889999999985</c:v>
                </c:pt>
                <c:pt idx="13">
                  <c:v>107344.29999999999</c:v>
                </c:pt>
                <c:pt idx="14">
                  <c:v>26934.879999999997</c:v>
                </c:pt>
                <c:pt idx="15">
                  <c:v>136337.84</c:v>
                </c:pt>
                <c:pt idx="16">
                  <c:v>32755.940000000002</c:v>
                </c:pt>
                <c:pt idx="17">
                  <c:v>66318.080000000016</c:v>
                </c:pt>
                <c:pt idx="18">
                  <c:v>47377.15</c:v>
                </c:pt>
                <c:pt idx="19">
                  <c:v>53469.369999999995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B-4289-AD7F-579C6B815F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1189586816"/>
        <c:axId val="1189587360"/>
        <c:axId val="1192984016"/>
      </c:bar3DChart>
      <c:catAx>
        <c:axId val="11895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89587360"/>
        <c:crosses val="autoZero"/>
        <c:auto val="1"/>
        <c:lblAlgn val="ctr"/>
        <c:lblOffset val="100"/>
        <c:noMultiLvlLbl val="0"/>
      </c:catAx>
      <c:valAx>
        <c:axId val="118958736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89586816"/>
        <c:crosses val="autoZero"/>
        <c:crossBetween val="between"/>
      </c:valAx>
      <c:serAx>
        <c:axId val="119298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89587360"/>
        <c:crosses val="autoZero"/>
        <c:tickLblSkip val="4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solidFill>
                  <a:sysClr val="windowText" lastClr="000000"/>
                </a:solidFill>
                <a:effectLst/>
              </a:rPr>
              <a:t>Quantity Sold by Customer Type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Quantity Sold</c:v>
          </c:tx>
          <c:dPt>
            <c:idx val="0"/>
            <c:bubble3D val="0"/>
            <c:explosion val="4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3BA-4D8B-9F14-646C7A1228AA}"/>
              </c:ext>
            </c:extLst>
          </c:dPt>
          <c:dPt>
            <c:idx val="1"/>
            <c:bubble3D val="0"/>
            <c:explosion val="1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3BA-4D8B-9F14-646C7A1228AA}"/>
              </c:ext>
            </c:extLst>
          </c:dPt>
          <c:dPt>
            <c:idx val="2"/>
            <c:bubble3D val="0"/>
            <c:explosion val="7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3BA-4D8B-9F14-646C7A1228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Tables'!$D$3:$D$14</c:f>
              <c:strCache>
                <c:ptCount val="4"/>
                <c:pt idx="0">
                  <c:v>Gold</c:v>
                </c:pt>
                <c:pt idx="1">
                  <c:v>Platinum</c:v>
                </c:pt>
                <c:pt idx="2">
                  <c:v>Silver</c:v>
                </c:pt>
                <c:pt idx="3">
                  <c:v>Grand Total</c:v>
                </c:pt>
              </c:strCache>
            </c:strRef>
          </c:cat>
          <c:val>
            <c:numRef>
              <c:f>'Pivot Tables'!$E$3:$E$5</c:f>
              <c:numCache>
                <c:formatCode>General</c:formatCode>
                <c:ptCount val="3"/>
                <c:pt idx="0">
                  <c:v>20606</c:v>
                </c:pt>
                <c:pt idx="1">
                  <c:v>14174</c:v>
                </c:pt>
                <c:pt idx="2">
                  <c:v>16537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BA-4D8B-9F14-646C7A1228AA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7</xdr:row>
      <xdr:rowOff>38195</xdr:rowOff>
    </xdr:from>
    <xdr:to>
      <xdr:col>9</xdr:col>
      <xdr:colOff>66674</xdr:colOff>
      <xdr:row>27</xdr:row>
      <xdr:rowOff>114395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152400</xdr:colOff>
      <xdr:row>7</xdr:row>
      <xdr:rowOff>9524</xdr:rowOff>
    </xdr:from>
    <xdr:to>
      <xdr:col>27</xdr:col>
      <xdr:colOff>95250</xdr:colOff>
      <xdr:row>27</xdr:row>
      <xdr:rowOff>85724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364547</xdr:colOff>
      <xdr:row>0</xdr:row>
      <xdr:rowOff>0</xdr:rowOff>
    </xdr:from>
    <xdr:to>
      <xdr:col>23</xdr:col>
      <xdr:colOff>372351</xdr:colOff>
      <xdr:row>7</xdr:row>
      <xdr:rowOff>34637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393247" y="0"/>
          <a:ext cx="10809154" cy="968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 b="1">
              <a:solidFill>
                <a:schemeClr val="tx2"/>
              </a:solidFill>
              <a:latin typeface="Century Gothic" pitchFamily="34" charset="0"/>
            </a:rPr>
            <a:t>DS's Fine Foods Emporium -  Corporate Dashboard</a:t>
          </a:r>
        </a:p>
        <a:p>
          <a:pPr algn="ctr"/>
          <a:r>
            <a:rPr lang="en-US" sz="2000" b="1" i="1">
              <a:latin typeface="Century Gothic" pitchFamily="34" charset="0"/>
            </a:rPr>
            <a:t>"Food</a:t>
          </a:r>
          <a:r>
            <a:rPr lang="en-US" sz="2000" b="1" i="1" baseline="0">
              <a:latin typeface="Century Gothic" pitchFamily="34" charset="0"/>
            </a:rPr>
            <a:t> so good even we don't know what it is!"</a:t>
          </a:r>
          <a:endParaRPr lang="en-US" sz="2000" b="1" i="1">
            <a:latin typeface="Century Gothic" pitchFamily="34" charset="0"/>
          </a:endParaRPr>
        </a:p>
      </xdr:txBody>
    </xdr:sp>
    <xdr:clientData/>
  </xdr:twoCellAnchor>
  <xdr:twoCellAnchor>
    <xdr:from>
      <xdr:col>9</xdr:col>
      <xdr:colOff>161925</xdr:colOff>
      <xdr:row>7</xdr:row>
      <xdr:rowOff>23812</xdr:rowOff>
    </xdr:from>
    <xdr:to>
      <xdr:col>18</xdr:col>
      <xdr:colOff>104775</xdr:colOff>
      <xdr:row>27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9526</xdr:rowOff>
    </xdr:from>
    <xdr:to>
      <xdr:col>10</xdr:col>
      <xdr:colOff>95250</xdr:colOff>
      <xdr:row>10</xdr:row>
      <xdr:rowOff>57151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5725" y="142876"/>
          <a:ext cx="5353050" cy="1257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spreadsheet was adapted from the Excel 2002 Sample: Pivot Table Reports available  from Microsoft.</a:t>
          </a:r>
        </a:p>
        <a:p>
          <a:endParaRPr lang="en-US" sz="1100" baseline="0"/>
        </a:p>
        <a:p>
          <a:r>
            <a:rPr lang="en-US" sz="1100" baseline="0"/>
            <a:t>The original URL is here:</a:t>
          </a:r>
        </a:p>
        <a:p>
          <a:r>
            <a:rPr lang="en-US" sz="1100"/>
            <a:t>http://www.microsoft.com/downloads/en/details.aspx?FamilyID=5E720455-FD3F-47BB-96BF-94819AA214C4&amp;displaylang=en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" refreshedDate="40637.670858564816" createdVersion="4" refreshedVersion="4" minRefreshableVersion="3" recordCount="2155" xr:uid="{00000000-000A-0000-FFFF-FFFF0B000000}">
  <cacheSource type="worksheet">
    <worksheetSource ref="A1:N2156" sheet="Source Data"/>
  </cacheSource>
  <cacheFields count="14">
    <cacheField name="Order ID" numFmtId="0">
      <sharedItems containsSemiMixedTypes="0" containsString="0" containsNumber="1" containsInteger="1" minValue="10248" maxValue="11077" count="830">
        <n v="10248"/>
        <n v="10249"/>
        <n v="10250"/>
        <n v="10251"/>
        <n v="10252"/>
        <n v="10253"/>
        <n v="10254"/>
        <n v="10255"/>
        <n v="10256"/>
        <n v="10257"/>
        <n v="10258"/>
        <n v="10259"/>
        <n v="10260"/>
        <n v="10261"/>
        <n v="10262"/>
        <n v="10263"/>
        <n v="10264"/>
        <n v="10265"/>
        <n v="10266"/>
        <n v="10267"/>
        <n v="10268"/>
        <n v="10269"/>
        <n v="10270"/>
        <n v="10271"/>
        <n v="10272"/>
        <n v="10273"/>
        <n v="10274"/>
        <n v="10275"/>
        <n v="10276"/>
        <n v="10277"/>
        <n v="10278"/>
        <n v="10279"/>
        <n v="10280"/>
        <n v="10281"/>
        <n v="10282"/>
        <n v="10283"/>
        <n v="10284"/>
        <n v="10285"/>
        <n v="10286"/>
        <n v="10287"/>
        <n v="10288"/>
        <n v="10289"/>
        <n v="10290"/>
        <n v="10291"/>
        <n v="10292"/>
        <n v="10293"/>
        <n v="10294"/>
        <n v="10295"/>
        <n v="10296"/>
        <n v="10297"/>
        <n v="10298"/>
        <n v="10299"/>
        <n v="10300"/>
        <n v="10301"/>
        <n v="10302"/>
        <n v="10303"/>
        <n v="10304"/>
        <n v="10305"/>
        <n v="10306"/>
        <n v="10307"/>
        <n v="10308"/>
        <n v="10309"/>
        <n v="10310"/>
        <n v="10311"/>
        <n v="10312"/>
        <n v="10313"/>
        <n v="10314"/>
        <n v="10315"/>
        <n v="10316"/>
        <n v="10317"/>
        <n v="10318"/>
        <n v="10319"/>
        <n v="10320"/>
        <n v="10321"/>
        <n v="10322"/>
        <n v="10323"/>
        <n v="10324"/>
        <n v="10325"/>
        <n v="10326"/>
        <n v="10327"/>
        <n v="10328"/>
        <n v="10329"/>
        <n v="10330"/>
        <n v="10331"/>
        <n v="10332"/>
        <n v="10333"/>
        <n v="10334"/>
        <n v="10335"/>
        <n v="10336"/>
        <n v="10337"/>
        <n v="10338"/>
        <n v="10339"/>
        <n v="10340"/>
        <n v="10341"/>
        <n v="10342"/>
        <n v="10343"/>
        <n v="10344"/>
        <n v="10345"/>
        <n v="10346"/>
        <n v="10347"/>
        <n v="10348"/>
        <n v="10349"/>
        <n v="10350"/>
        <n v="10351"/>
        <n v="10352"/>
        <n v="10353"/>
        <n v="10354"/>
        <n v="10355"/>
        <n v="10356"/>
        <n v="10357"/>
        <n v="10358"/>
        <n v="10359"/>
        <n v="10360"/>
        <n v="10361"/>
        <n v="10362"/>
        <n v="10363"/>
        <n v="10364"/>
        <n v="10365"/>
        <n v="10366"/>
        <n v="10367"/>
        <n v="10368"/>
        <n v="10369"/>
        <n v="10370"/>
        <n v="10371"/>
        <n v="10372"/>
        <n v="10373"/>
        <n v="10374"/>
        <n v="10375"/>
        <n v="10376"/>
        <n v="10377"/>
        <n v="10378"/>
        <n v="10379"/>
        <n v="10380"/>
        <n v="10381"/>
        <n v="10382"/>
        <n v="10383"/>
        <n v="10384"/>
        <n v="10385"/>
        <n v="10386"/>
        <n v="10387"/>
        <n v="10388"/>
        <n v="10389"/>
        <n v="10390"/>
        <n v="10391"/>
        <n v="10392"/>
        <n v="10393"/>
        <n v="10394"/>
        <n v="10395"/>
        <n v="10396"/>
        <n v="10397"/>
        <n v="10398"/>
        <n v="10399"/>
        <n v="10400"/>
        <n v="10401"/>
        <n v="10402"/>
        <n v="10403"/>
        <n v="10404"/>
        <n v="10405"/>
        <n v="10406"/>
        <n v="10407"/>
        <n v="10408"/>
        <n v="10409"/>
        <n v="10410"/>
        <n v="10411"/>
        <n v="10412"/>
        <n v="10413"/>
        <n v="10414"/>
        <n v="10415"/>
        <n v="10416"/>
        <n v="10417"/>
        <n v="10418"/>
        <n v="10419"/>
        <n v="10420"/>
        <n v="10421"/>
        <n v="10422"/>
        <n v="10423"/>
        <n v="10424"/>
        <n v="10425"/>
        <n v="10426"/>
        <n v="10427"/>
        <n v="10428"/>
        <n v="10429"/>
        <n v="10430"/>
        <n v="10431"/>
        <n v="10432"/>
        <n v="10433"/>
        <n v="10434"/>
        <n v="10435"/>
        <n v="10436"/>
        <n v="10437"/>
        <n v="10438"/>
        <n v="10439"/>
        <n v="10440"/>
        <n v="10441"/>
        <n v="10442"/>
        <n v="10443"/>
        <n v="10444"/>
        <n v="10445"/>
        <n v="10446"/>
        <n v="10447"/>
        <n v="10448"/>
        <n v="10449"/>
        <n v="10450"/>
        <n v="10451"/>
        <n v="10452"/>
        <n v="10453"/>
        <n v="10454"/>
        <n v="10455"/>
        <n v="10456"/>
        <n v="10457"/>
        <n v="10458"/>
        <n v="10459"/>
        <n v="10460"/>
        <n v="10461"/>
        <n v="10462"/>
        <n v="10463"/>
        <n v="10464"/>
        <n v="10465"/>
        <n v="10466"/>
        <n v="10467"/>
        <n v="10468"/>
        <n v="10469"/>
        <n v="10470"/>
        <n v="10471"/>
        <n v="10472"/>
        <n v="10473"/>
        <n v="10474"/>
        <n v="10475"/>
        <n v="10476"/>
        <n v="10477"/>
        <n v="10478"/>
        <n v="10479"/>
        <n v="10480"/>
        <n v="10481"/>
        <n v="10482"/>
        <n v="10483"/>
        <n v="10484"/>
        <n v="10485"/>
        <n v="10486"/>
        <n v="10487"/>
        <n v="10488"/>
        <n v="10489"/>
        <n v="10490"/>
        <n v="10491"/>
        <n v="10492"/>
        <n v="10493"/>
        <n v="10494"/>
        <n v="10495"/>
        <n v="10496"/>
        <n v="10497"/>
        <n v="10498"/>
        <n v="10499"/>
        <n v="10500"/>
        <n v="10501"/>
        <n v="10502"/>
        <n v="10503"/>
        <n v="10504"/>
        <n v="10505"/>
        <n v="10506"/>
        <n v="10507"/>
        <n v="10508"/>
        <n v="10509"/>
        <n v="10510"/>
        <n v="10511"/>
        <n v="10512"/>
        <n v="10513"/>
        <n v="10514"/>
        <n v="10515"/>
        <n v="10516"/>
        <n v="10517"/>
        <n v="10518"/>
        <n v="10519"/>
        <n v="10520"/>
        <n v="10521"/>
        <n v="10522"/>
        <n v="10523"/>
        <n v="10524"/>
        <n v="10525"/>
        <n v="10526"/>
        <n v="10527"/>
        <n v="10528"/>
        <n v="10529"/>
        <n v="10530"/>
        <n v="10531"/>
        <n v="10532"/>
        <n v="10533"/>
        <n v="10534"/>
        <n v="10535"/>
        <n v="10536"/>
        <n v="10537"/>
        <n v="10538"/>
        <n v="10539"/>
        <n v="10540"/>
        <n v="10541"/>
        <n v="10542"/>
        <n v="10543"/>
        <n v="10544"/>
        <n v="10545"/>
        <n v="10546"/>
        <n v="10547"/>
        <n v="10548"/>
        <n v="10549"/>
        <n v="10550"/>
        <n v="10551"/>
        <n v="10552"/>
        <n v="10553"/>
        <n v="10554"/>
        <n v="10555"/>
        <n v="10556"/>
        <n v="10557"/>
        <n v="10558"/>
        <n v="10559"/>
        <n v="10560"/>
        <n v="10561"/>
        <n v="10562"/>
        <n v="10563"/>
        <n v="10564"/>
        <n v="10565"/>
        <n v="10566"/>
        <n v="10567"/>
        <n v="10568"/>
        <n v="10569"/>
        <n v="10570"/>
        <n v="10571"/>
        <n v="10572"/>
        <n v="10573"/>
        <n v="10574"/>
        <n v="10575"/>
        <n v="10576"/>
        <n v="10577"/>
        <n v="10578"/>
        <n v="10579"/>
        <n v="10580"/>
        <n v="10581"/>
        <n v="10582"/>
        <n v="10583"/>
        <n v="10584"/>
        <n v="10585"/>
        <n v="10586"/>
        <n v="10587"/>
        <n v="10588"/>
        <n v="10589"/>
        <n v="10590"/>
        <n v="10591"/>
        <n v="10592"/>
        <n v="10593"/>
        <n v="10594"/>
        <n v="10595"/>
        <n v="10596"/>
        <n v="10597"/>
        <n v="10598"/>
        <n v="10599"/>
        <n v="10600"/>
        <n v="10601"/>
        <n v="10602"/>
        <n v="10603"/>
        <n v="10604"/>
        <n v="10605"/>
        <n v="10606"/>
        <n v="10607"/>
        <n v="10608"/>
        <n v="10609"/>
        <n v="10610"/>
        <n v="10611"/>
        <n v="10612"/>
        <n v="10613"/>
        <n v="10614"/>
        <n v="10615"/>
        <n v="10616"/>
        <n v="10617"/>
        <n v="10618"/>
        <n v="10619"/>
        <n v="10620"/>
        <n v="10621"/>
        <n v="10622"/>
        <n v="10623"/>
        <n v="10624"/>
        <n v="10625"/>
        <n v="10626"/>
        <n v="10627"/>
        <n v="10628"/>
        <n v="10629"/>
        <n v="10630"/>
        <n v="10631"/>
        <n v="10632"/>
        <n v="10633"/>
        <n v="10634"/>
        <n v="10635"/>
        <n v="10636"/>
        <n v="10637"/>
        <n v="10638"/>
        <n v="10639"/>
        <n v="10640"/>
        <n v="10641"/>
        <n v="10642"/>
        <n v="10643"/>
        <n v="10644"/>
        <n v="10645"/>
        <n v="10646"/>
        <n v="10647"/>
        <n v="10648"/>
        <n v="10649"/>
        <n v="10650"/>
        <n v="10651"/>
        <n v="10652"/>
        <n v="10653"/>
        <n v="10654"/>
        <n v="10655"/>
        <n v="10656"/>
        <n v="10657"/>
        <n v="10658"/>
        <n v="10659"/>
        <n v="10660"/>
        <n v="10661"/>
        <n v="10662"/>
        <n v="10663"/>
        <n v="10664"/>
        <n v="10665"/>
        <n v="10666"/>
        <n v="10667"/>
        <n v="10668"/>
        <n v="10669"/>
        <n v="10670"/>
        <n v="10671"/>
        <n v="10672"/>
        <n v="10673"/>
        <n v="10674"/>
        <n v="10675"/>
        <n v="10676"/>
        <n v="10677"/>
        <n v="10678"/>
        <n v="10679"/>
        <n v="10680"/>
        <n v="10681"/>
        <n v="10682"/>
        <n v="10683"/>
        <n v="10684"/>
        <n v="10685"/>
        <n v="10686"/>
        <n v="10687"/>
        <n v="10688"/>
        <n v="10689"/>
        <n v="10690"/>
        <n v="10691"/>
        <n v="10692"/>
        <n v="10693"/>
        <n v="10694"/>
        <n v="10695"/>
        <n v="10696"/>
        <n v="10697"/>
        <n v="10698"/>
        <n v="10699"/>
        <n v="10700"/>
        <n v="10701"/>
        <n v="10702"/>
        <n v="10703"/>
        <n v="10704"/>
        <n v="10705"/>
        <n v="10706"/>
        <n v="10707"/>
        <n v="10708"/>
        <n v="10709"/>
        <n v="10710"/>
        <n v="10711"/>
        <n v="10712"/>
        <n v="10713"/>
        <n v="10714"/>
        <n v="10715"/>
        <n v="10716"/>
        <n v="10717"/>
        <n v="10718"/>
        <n v="10719"/>
        <n v="10720"/>
        <n v="10721"/>
        <n v="10722"/>
        <n v="10723"/>
        <n v="10724"/>
        <n v="10725"/>
        <n v="10726"/>
        <n v="10727"/>
        <n v="10728"/>
        <n v="10729"/>
        <n v="10730"/>
        <n v="10731"/>
        <n v="10732"/>
        <n v="10733"/>
        <n v="10734"/>
        <n v="10735"/>
        <n v="10736"/>
        <n v="10737"/>
        <n v="10738"/>
        <n v="10739"/>
        <n v="10740"/>
        <n v="10741"/>
        <n v="10742"/>
        <n v="10743"/>
        <n v="10744"/>
        <n v="10745"/>
        <n v="10746"/>
        <n v="10747"/>
        <n v="10748"/>
        <n v="10749"/>
        <n v="10750"/>
        <n v="10751"/>
        <n v="10752"/>
        <n v="10753"/>
        <n v="10754"/>
        <n v="10755"/>
        <n v="10756"/>
        <n v="10757"/>
        <n v="10758"/>
        <n v="10759"/>
        <n v="10760"/>
        <n v="10761"/>
        <n v="10762"/>
        <n v="10763"/>
        <n v="10764"/>
        <n v="10765"/>
        <n v="10766"/>
        <n v="10767"/>
        <n v="10768"/>
        <n v="10769"/>
        <n v="10770"/>
        <n v="10771"/>
        <n v="10772"/>
        <n v="10773"/>
        <n v="10774"/>
        <n v="10775"/>
        <n v="10776"/>
        <n v="10777"/>
        <n v="10778"/>
        <n v="10779"/>
        <n v="10780"/>
        <n v="10781"/>
        <n v="10782"/>
        <n v="10783"/>
        <n v="10784"/>
        <n v="10785"/>
        <n v="10786"/>
        <n v="10787"/>
        <n v="10788"/>
        <n v="10789"/>
        <n v="10790"/>
        <n v="10791"/>
        <n v="10792"/>
        <n v="10793"/>
        <n v="10794"/>
        <n v="10795"/>
        <n v="10796"/>
        <n v="10797"/>
        <n v="10798"/>
        <n v="10799"/>
        <n v="10800"/>
        <n v="10801"/>
        <n v="10802"/>
        <n v="10803"/>
        <n v="10804"/>
        <n v="10805"/>
        <n v="10806"/>
        <n v="10807"/>
        <n v="10808"/>
        <n v="10809"/>
        <n v="10810"/>
        <n v="10811"/>
        <n v="10812"/>
        <n v="10813"/>
        <n v="10814"/>
        <n v="10815"/>
        <n v="10816"/>
        <n v="10817"/>
        <n v="10818"/>
        <n v="10819"/>
        <n v="10820"/>
        <n v="10821"/>
        <n v="10822"/>
        <n v="10823"/>
        <n v="10824"/>
        <n v="10825"/>
        <n v="10826"/>
        <n v="10827"/>
        <n v="10828"/>
        <n v="10829"/>
        <n v="10830"/>
        <n v="10831"/>
        <n v="10832"/>
        <n v="10833"/>
        <n v="10834"/>
        <n v="10835"/>
        <n v="10836"/>
        <n v="10837"/>
        <n v="10838"/>
        <n v="10839"/>
        <n v="10840"/>
        <n v="10841"/>
        <n v="10842"/>
        <n v="10843"/>
        <n v="10844"/>
        <n v="10845"/>
        <n v="10846"/>
        <n v="10847"/>
        <n v="10848"/>
        <n v="10849"/>
        <n v="10850"/>
        <n v="10851"/>
        <n v="10852"/>
        <n v="10853"/>
        <n v="10854"/>
        <n v="10855"/>
        <n v="10856"/>
        <n v="10857"/>
        <n v="10858"/>
        <n v="10859"/>
        <n v="10860"/>
        <n v="10861"/>
        <n v="10862"/>
        <n v="10863"/>
        <n v="10864"/>
        <n v="10865"/>
        <n v="10866"/>
        <n v="10867"/>
        <n v="10868"/>
        <n v="10869"/>
        <n v="10870"/>
        <n v="10871"/>
        <n v="10872"/>
        <n v="10873"/>
        <n v="10874"/>
        <n v="10875"/>
        <n v="10876"/>
        <n v="10877"/>
        <n v="10878"/>
        <n v="10879"/>
        <n v="10880"/>
        <n v="10881"/>
        <n v="10882"/>
        <n v="10883"/>
        <n v="10884"/>
        <n v="10885"/>
        <n v="10886"/>
        <n v="10887"/>
        <n v="10888"/>
        <n v="10889"/>
        <n v="10890"/>
        <n v="10891"/>
        <n v="10892"/>
        <n v="10893"/>
        <n v="10894"/>
        <n v="10895"/>
        <n v="10896"/>
        <n v="10897"/>
        <n v="10898"/>
        <n v="10899"/>
        <n v="10900"/>
        <n v="10901"/>
        <n v="10902"/>
        <n v="10903"/>
        <n v="10904"/>
        <n v="10905"/>
        <n v="10906"/>
        <n v="10907"/>
        <n v="10908"/>
        <n v="10909"/>
        <n v="10910"/>
        <n v="10911"/>
        <n v="10912"/>
        <n v="10913"/>
        <n v="10914"/>
        <n v="10915"/>
        <n v="10916"/>
        <n v="10917"/>
        <n v="10918"/>
        <n v="10919"/>
        <n v="10920"/>
        <n v="10921"/>
        <n v="10922"/>
        <n v="10923"/>
        <n v="10924"/>
        <n v="10925"/>
        <n v="10926"/>
        <n v="10927"/>
        <n v="10928"/>
        <n v="10929"/>
        <n v="10930"/>
        <n v="10931"/>
        <n v="10932"/>
        <n v="10933"/>
        <n v="10934"/>
        <n v="10935"/>
        <n v="10936"/>
        <n v="10937"/>
        <n v="10938"/>
        <n v="10939"/>
        <n v="10940"/>
        <n v="10941"/>
        <n v="10942"/>
        <n v="10943"/>
        <n v="10944"/>
        <n v="10945"/>
        <n v="10946"/>
        <n v="10947"/>
        <n v="10948"/>
        <n v="10949"/>
        <n v="10950"/>
        <n v="10951"/>
        <n v="10952"/>
        <n v="10953"/>
        <n v="10954"/>
        <n v="10955"/>
        <n v="10956"/>
        <n v="10957"/>
        <n v="10958"/>
        <n v="10959"/>
        <n v="10960"/>
        <n v="10961"/>
        <n v="10962"/>
        <n v="10963"/>
        <n v="10964"/>
        <n v="10965"/>
        <n v="10966"/>
        <n v="10967"/>
        <n v="10968"/>
        <n v="10969"/>
        <n v="10970"/>
        <n v="10971"/>
        <n v="10972"/>
        <n v="10973"/>
        <n v="10974"/>
        <n v="10975"/>
        <n v="10976"/>
        <n v="10977"/>
        <n v="10978"/>
        <n v="10979"/>
        <n v="10980"/>
        <n v="10981"/>
        <n v="10982"/>
        <n v="10983"/>
        <n v="10984"/>
        <n v="10985"/>
        <n v="10986"/>
        <n v="10987"/>
        <n v="10988"/>
        <n v="10989"/>
        <n v="10990"/>
        <n v="10991"/>
        <n v="10992"/>
        <n v="10993"/>
        <n v="10994"/>
        <n v="10995"/>
        <n v="10996"/>
        <n v="10997"/>
        <n v="10998"/>
        <n v="10999"/>
        <n v="11000"/>
        <n v="11001"/>
        <n v="11002"/>
        <n v="11003"/>
        <n v="11004"/>
        <n v="11005"/>
        <n v="11006"/>
        <n v="11007"/>
        <n v="11008"/>
        <n v="11009"/>
        <n v="11010"/>
        <n v="11011"/>
        <n v="11012"/>
        <n v="11013"/>
        <n v="11014"/>
        <n v="11015"/>
        <n v="11016"/>
        <n v="11017"/>
        <n v="11018"/>
        <n v="11019"/>
        <n v="11020"/>
        <n v="11021"/>
        <n v="11022"/>
        <n v="11023"/>
        <n v="11024"/>
        <n v="11025"/>
        <n v="11026"/>
        <n v="11027"/>
        <n v="11028"/>
        <n v="11029"/>
        <n v="11030"/>
        <n v="11031"/>
        <n v="11032"/>
        <n v="11033"/>
        <n v="11034"/>
        <n v="11035"/>
        <n v="11036"/>
        <n v="11037"/>
        <n v="11038"/>
        <n v="11039"/>
        <n v="11040"/>
        <n v="11041"/>
        <n v="11042"/>
        <n v="11043"/>
        <n v="11044"/>
        <n v="11045"/>
        <n v="11046"/>
        <n v="11047"/>
        <n v="11048"/>
        <n v="11049"/>
        <n v="11050"/>
        <n v="11051"/>
        <n v="11052"/>
        <n v="11053"/>
        <n v="11054"/>
        <n v="11055"/>
        <n v="11056"/>
        <n v="11057"/>
        <n v="11058"/>
        <n v="11059"/>
        <n v="11060"/>
        <n v="11061"/>
        <n v="11062"/>
        <n v="11063"/>
        <n v="11064"/>
        <n v="11065"/>
        <n v="11066"/>
        <n v="11067"/>
        <n v="11068"/>
        <n v="11069"/>
        <n v="11070"/>
        <n v="11071"/>
        <n v="11072"/>
        <n v="11073"/>
        <n v="11074"/>
        <n v="11075"/>
        <n v="11076"/>
        <n v="11077"/>
      </sharedItems>
    </cacheField>
    <cacheField name="Customer Name" numFmtId="0">
      <sharedItems count="79">
        <s v="Suzan Plock"/>
        <s v="Allan Strate"/>
        <s v="Elnora Willison"/>
        <s v="Daniela Becknell"/>
        <s v="Cathrine Delamater"/>
        <s v="Leota Vonderheide"/>
        <s v="Tyrone Hine"/>
        <s v="Christin Tillinghast"/>
        <s v="Kisha Grauer"/>
        <s v="Darryl Manuelito"/>
        <s v="Robin Balla"/>
        <s v="Tomasa Gallow"/>
        <s v="Lucretia Moret"/>
        <s v="Kelly Latorre"/>
        <s v="Shayla Mcbath"/>
        <s v="Carlene Phegley"/>
        <s v="Oma Mehlman"/>
        <s v="Melisa Pangle"/>
        <s v="Bennie Schook"/>
        <s v="Malcolm Potthoff"/>
        <s v="Erlinda Veltman"/>
        <s v="Kurt Bissonette"/>
        <s v="Karrie Gue"/>
        <s v="Larissa Rumery"/>
        <s v="Cathrine Martensen"/>
        <s v="Kelvin Ravencraft"/>
        <s v="Allan Laubach"/>
        <s v="Pete Heatley"/>
        <s v="Alton Wareing"/>
        <s v="Breanna Bordeau"/>
        <s v="Pete Sproule"/>
        <s v="Ed Heffelfinger"/>
        <s v="Zoila Mccamey"/>
        <s v="Dominic Comisky"/>
        <s v="Jayme Balli"/>
        <s v="Damon Lochridge"/>
        <s v="Geoffrey Kohlman"/>
        <s v="Elissa Vandersloot"/>
        <s v="Ericka Hoak"/>
        <s v="Ed Hubley"/>
        <s v="Avis Salomone"/>
        <s v="Loren Villafranca"/>
        <s v="Marco Trautmann"/>
        <s v="Bennie Parziale"/>
        <s v="Mathew Spake"/>
        <s v="Maricela Divis"/>
        <s v="Damon Vandenburg"/>
        <s v="Valencia Aderhold"/>
        <s v="Allan Lorentzen"/>
        <s v="Clinton Goewey"/>
        <s v="Ellie Sittig"/>
        <s v="Kisha Ciesla"/>
        <s v="Phillis Vawter"/>
        <s v="Preston Mczeal"/>
        <s v="Jayme Crichlow"/>
        <s v="Lauretta Lucarelli"/>
        <s v="Portia Toenjes"/>
        <s v="Kelvin Woodfolk"/>
        <s v="Cesar Madere"/>
        <s v="Candida Cheetham"/>
        <s v="Noreen Riess"/>
        <s v="Mandi Gregersen"/>
        <s v="Neva Burgoyne"/>
        <s v="Ellie Uyehara"/>
        <s v="Alvina Bollig"/>
        <s v="Jonathon Hogland"/>
        <s v="Alton Nicolay"/>
        <s v="Guy Wieczorek"/>
        <s v="Cathrine Ecton"/>
        <s v="Hillary Penna"/>
        <s v="Geoffrey Sarkissian"/>
        <s v="Dominic Loran"/>
        <s v="Kisha Wollen"/>
        <s v="Randolph Moriarity"/>
        <s v="Geoffrey Wms"/>
        <s v="Bennie Gadway"/>
        <s v="Portia Keast"/>
        <s v="Christal Madriz"/>
        <s v="Guy Puglisi"/>
      </sharedItems>
    </cacheField>
    <cacheField name="Customer City" numFmtId="0">
      <sharedItems/>
    </cacheField>
    <cacheField name="Customer State" numFmtId="0">
      <sharedItems count="20">
        <s v="PA"/>
        <s v="FL"/>
        <s v="WA"/>
        <s v="UT"/>
        <s v="SC"/>
        <s v="MO"/>
        <s v="OH"/>
        <s v="MI"/>
        <s v="RI"/>
        <s v="HI"/>
        <s v="NY"/>
        <s v="GA"/>
        <s v="VA"/>
        <s v="LA"/>
        <s v="MN"/>
        <s v="TN"/>
        <s v="CA"/>
        <s v="NC"/>
        <s v="AZ"/>
        <s v="CO"/>
      </sharedItems>
    </cacheField>
    <cacheField name="Customer Status" numFmtId="0">
      <sharedItems count="3">
        <s v="Silver"/>
        <s v="Platinum"/>
        <s v="Gold"/>
      </sharedItems>
    </cacheField>
    <cacheField name="Order Date" numFmtId="0">
      <sharedItems containsSemiMixedTypes="0" containsNonDate="0" containsDate="1" containsString="0" minDate="2011-01-11T00:00:00" maxDate="2011-12-12T00:00:00" count="12">
        <d v="2011-01-11T00:00:00"/>
        <d v="2011-02-11T00:00:00"/>
        <d v="2011-03-11T00:00:00"/>
        <d v="2011-04-11T00:00:00"/>
        <d v="2011-05-11T00:00:00"/>
        <d v="2011-06-11T00:00:00"/>
        <d v="2011-07-11T00:00:00"/>
        <d v="2011-08-11T00:00:00"/>
        <d v="2011-09-11T00:00:00"/>
        <d v="2011-10-11T00:00:00"/>
        <d v="2011-11-11T00:00:00"/>
        <d v="2011-12-11T00:00:00"/>
      </sharedItems>
    </cacheField>
    <cacheField name="Product ID" numFmtId="0">
      <sharedItems containsSemiMixedTypes="0" containsString="0" containsNumber="1" containsInteger="1" minValue="1" maxValue="77"/>
    </cacheField>
    <cacheField name="Product" numFmtId="0">
      <sharedItems count="77">
        <s v="Queso Cabrales"/>
        <s v="Singaporean Hokkien Fried Mee"/>
        <s v="Mozzarella di Giovanni"/>
        <s v="Manjimup Dried Apples"/>
        <s v="Tofu"/>
        <s v="Jack's New England Clam Chowder"/>
        <s v="Louisiana Fiery Hot Pepper Sauce"/>
        <s v="Gustaf's Knäckebröd"/>
        <s v="Ravioli Angelo"/>
        <s v="Geitost"/>
        <s v="Sir Rodney's Marmalade"/>
        <s v="Camembert Pierrot"/>
        <s v="Maxilaku"/>
        <s v="Chartreuse verte"/>
        <s v="Gorgonzola Telino"/>
        <s v="Pâté chinois"/>
        <s v="Longlife Tofu"/>
        <s v="Guaraná Fantástica"/>
        <s v="Inlagd Sill"/>
        <s v="Raclette Courdavault"/>
        <s v="Pavlova"/>
        <s v="Chang"/>
        <s v="Perth Pasties"/>
        <s v="Original Frankfurter grüne Soße"/>
        <s v="Schoggi Schokolade"/>
        <s v="Mascarpone Fabioli"/>
        <s v="Chef Anton's Gumbo Mix"/>
        <s v="Sir Rodney's Scones"/>
        <s v="Gravad lax"/>
        <s v="Outback Lager"/>
        <s v="Tarte au sucre"/>
        <s v="Steeleye Stout"/>
        <s v="Uncle Bob's Organic Dried Pears"/>
        <s v="Gnocchi di nonna Alice"/>
        <s v="Nord-Ost Matjeshering"/>
        <s v="Alice Mutton"/>
        <s v="Queso Manchego La Pastora"/>
        <s v="Lakkalikööri"/>
        <s v="Boston Crab Meat"/>
        <s v="Thüringer Rostbratwurst"/>
        <s v="Ipoh Coffee"/>
        <s v="Ikura"/>
        <s v="Fløtemysost"/>
        <s v="Konbu"/>
        <s v="Rössle Sauerkraut"/>
        <s v="Gula Malacca"/>
        <s v="Vegie-spread"/>
        <s v="Röd Kaviar"/>
        <s v="Rhönbräu Klosterbier"/>
        <s v="Teatime Chocolate Biscuits"/>
        <s v="Genen Shouyu"/>
        <s v="Laughing Lumberjack Lager"/>
        <s v="Chai"/>
        <s v="Sasquatch Ale"/>
        <s v="Spegesild"/>
        <s v="Tourtière"/>
        <s v="Scottish Longbreads"/>
        <s v="Wimmers gute Semmelknödel"/>
        <s v="Aniseed Syrup"/>
        <s v="Carnarvon Tigers"/>
        <s v="Gudbrandsdalsost"/>
        <s v="Louisiana Hot Spiced Okra"/>
        <s v="Chef Anton's Cajun Seasoning"/>
        <s v="Grandma's Boysenberry Spread"/>
        <s v="Escargots de Bourgogne"/>
        <s v="Filo Mix"/>
        <s v="NuNuCa Nuß-Nougat-Creme"/>
        <s v="Côte de Blaye"/>
        <s v="Gumbär Gummibärchen"/>
        <s v="Zaanse koeken"/>
        <s v="Tunnbröd"/>
        <s v="Northwoods Cranberry Sauce"/>
        <s v="Valkoinen suklaa"/>
        <s v="Røgede sild"/>
        <s v="Chocolade"/>
        <s v="Sirop d'érable"/>
        <s v="Mishi Kobe Niku"/>
      </sharedItems>
    </cacheField>
    <cacheField name="Unit Price" numFmtId="0">
      <sharedItems containsSemiMixedTypes="0" containsString="0" containsNumber="1" minValue="2" maxValue="263.5"/>
    </cacheField>
    <cacheField name="Quantity" numFmtId="0">
      <sharedItems containsSemiMixedTypes="0" containsString="0" containsNumber="1" containsInteger="1" minValue="1" maxValue="130"/>
    </cacheField>
    <cacheField name="Discount" numFmtId="0">
      <sharedItems containsSemiMixedTypes="0" containsString="0" containsNumber="1" minValue="0" maxValue="0.25" count="12">
        <n v="0"/>
        <n v="0.15000000596046448"/>
        <n v="5.000000074505806E-2"/>
        <n v="0.15"/>
        <n v="0.20000000298023224"/>
        <n v="0.25"/>
        <n v="0.10000000149011612"/>
        <n v="2.9999999329447746E-2"/>
        <n v="3.9999999105930328E-2"/>
        <n v="1.9999999552965164E-2"/>
        <n v="9.9999997764825821E-3"/>
        <n v="5.9999998658895493E-2"/>
      </sharedItems>
    </cacheField>
    <cacheField name="Full Price" numFmtId="0">
      <sharedItems containsSemiMixedTypes="0" containsString="0" containsNumber="1" minValue="4.8" maxValue="15810"/>
    </cacheField>
    <cacheField name="Extended Price" numFmtId="0">
      <sharedItems containsSemiMixedTypes="0" containsString="0" containsNumber="1" minValue="4.8" maxValue="15810"/>
    </cacheField>
    <cacheField name="Total Discount" numFmtId="0">
      <sharedItems containsSemiMixedTypes="0" containsString="0" containsNumber="1" minValue="0" maxValue="21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5">
  <r>
    <x v="0"/>
    <x v="0"/>
    <s v="Pittsburgh"/>
    <x v="0"/>
    <x v="0"/>
    <x v="0"/>
    <n v="11"/>
    <x v="0"/>
    <n v="14"/>
    <n v="12"/>
    <x v="0"/>
    <n v="168"/>
    <n v="168"/>
    <n v="0"/>
  </r>
  <r>
    <x v="0"/>
    <x v="0"/>
    <s v="Pittsburgh"/>
    <x v="0"/>
    <x v="0"/>
    <x v="0"/>
    <n v="42"/>
    <x v="1"/>
    <n v="9.8000000000000007"/>
    <n v="10"/>
    <x v="0"/>
    <n v="98"/>
    <n v="98"/>
    <n v="0"/>
  </r>
  <r>
    <x v="0"/>
    <x v="0"/>
    <s v="Pittsburgh"/>
    <x v="0"/>
    <x v="0"/>
    <x v="0"/>
    <n v="72"/>
    <x v="2"/>
    <n v="34.799999999999997"/>
    <n v="5"/>
    <x v="0"/>
    <n v="174"/>
    <n v="174"/>
    <n v="0"/>
  </r>
  <r>
    <x v="1"/>
    <x v="1"/>
    <s v="Miami"/>
    <x v="1"/>
    <x v="1"/>
    <x v="0"/>
    <n v="51"/>
    <x v="3"/>
    <n v="42.4"/>
    <n v="40"/>
    <x v="0"/>
    <n v="1696"/>
    <n v="1696"/>
    <n v="0"/>
  </r>
  <r>
    <x v="1"/>
    <x v="1"/>
    <s v="Miami"/>
    <x v="1"/>
    <x v="1"/>
    <x v="0"/>
    <n v="14"/>
    <x v="4"/>
    <n v="18.600000000000001"/>
    <n v="9"/>
    <x v="0"/>
    <n v="167.4"/>
    <n v="167.4"/>
    <n v="0"/>
  </r>
  <r>
    <x v="2"/>
    <x v="2"/>
    <s v="Philadelphia"/>
    <x v="0"/>
    <x v="1"/>
    <x v="0"/>
    <n v="51"/>
    <x v="3"/>
    <n v="42.4"/>
    <n v="35"/>
    <x v="1"/>
    <n v="1484"/>
    <n v="1261.4000000000001"/>
    <n v="222.59999999999991"/>
  </r>
  <r>
    <x v="2"/>
    <x v="2"/>
    <s v="Philadelphia"/>
    <x v="0"/>
    <x v="1"/>
    <x v="0"/>
    <n v="41"/>
    <x v="5"/>
    <n v="7.7"/>
    <n v="10"/>
    <x v="0"/>
    <n v="77"/>
    <n v="77"/>
    <n v="0"/>
  </r>
  <r>
    <x v="2"/>
    <x v="2"/>
    <s v="Philadelphia"/>
    <x v="0"/>
    <x v="1"/>
    <x v="0"/>
    <n v="65"/>
    <x v="6"/>
    <n v="16.8"/>
    <n v="15"/>
    <x v="1"/>
    <n v="252"/>
    <n v="214.2"/>
    <n v="37.800000000000011"/>
  </r>
  <r>
    <x v="3"/>
    <x v="3"/>
    <s v="Tacoma"/>
    <x v="2"/>
    <x v="1"/>
    <x v="0"/>
    <n v="65"/>
    <x v="6"/>
    <n v="16.8"/>
    <n v="20"/>
    <x v="0"/>
    <n v="336"/>
    <n v="336"/>
    <n v="0"/>
  </r>
  <r>
    <x v="3"/>
    <x v="3"/>
    <s v="Tacoma"/>
    <x v="2"/>
    <x v="1"/>
    <x v="0"/>
    <n v="22"/>
    <x v="7"/>
    <n v="16.8"/>
    <n v="6"/>
    <x v="2"/>
    <n v="100.80000000000001"/>
    <n v="95.76"/>
    <n v="5.0400000000000063"/>
  </r>
  <r>
    <x v="3"/>
    <x v="3"/>
    <s v="Tacoma"/>
    <x v="2"/>
    <x v="1"/>
    <x v="0"/>
    <n v="57"/>
    <x v="8"/>
    <n v="15.6"/>
    <n v="15"/>
    <x v="2"/>
    <n v="234"/>
    <n v="222.3"/>
    <n v="11.699999999999989"/>
  </r>
  <r>
    <x v="4"/>
    <x v="4"/>
    <s v="Philadelphia"/>
    <x v="0"/>
    <x v="1"/>
    <x v="0"/>
    <n v="33"/>
    <x v="9"/>
    <n v="2"/>
    <n v="25"/>
    <x v="2"/>
    <n v="50"/>
    <n v="47.5"/>
    <n v="2.5"/>
  </r>
  <r>
    <x v="4"/>
    <x v="4"/>
    <s v="Philadelphia"/>
    <x v="0"/>
    <x v="1"/>
    <x v="0"/>
    <n v="20"/>
    <x v="10"/>
    <n v="64.8"/>
    <n v="40"/>
    <x v="2"/>
    <n v="2592"/>
    <n v="2462.4"/>
    <n v="129.59999999999991"/>
  </r>
  <r>
    <x v="4"/>
    <x v="4"/>
    <s v="Philadelphia"/>
    <x v="0"/>
    <x v="1"/>
    <x v="0"/>
    <n v="60"/>
    <x v="11"/>
    <n v="27.2"/>
    <n v="40"/>
    <x v="0"/>
    <n v="1088"/>
    <n v="1088"/>
    <n v="0"/>
  </r>
  <r>
    <x v="5"/>
    <x v="5"/>
    <s v="Philadelphia"/>
    <x v="0"/>
    <x v="1"/>
    <x v="0"/>
    <n v="49"/>
    <x v="12"/>
    <n v="16"/>
    <n v="40"/>
    <x v="0"/>
    <n v="640"/>
    <n v="640"/>
    <n v="0"/>
  </r>
  <r>
    <x v="5"/>
    <x v="5"/>
    <s v="Philadelphia"/>
    <x v="0"/>
    <x v="1"/>
    <x v="0"/>
    <n v="39"/>
    <x v="13"/>
    <n v="14.4"/>
    <n v="42"/>
    <x v="0"/>
    <n v="604.80000000000007"/>
    <n v="604.79999999999995"/>
    <n v="0"/>
  </r>
  <r>
    <x v="5"/>
    <x v="5"/>
    <s v="Philadelphia"/>
    <x v="0"/>
    <x v="1"/>
    <x v="0"/>
    <n v="31"/>
    <x v="14"/>
    <n v="10"/>
    <n v="20"/>
    <x v="0"/>
    <n v="200"/>
    <n v="200"/>
    <n v="0"/>
  </r>
  <r>
    <x v="6"/>
    <x v="6"/>
    <s v="Pittsburgh"/>
    <x v="0"/>
    <x v="2"/>
    <x v="0"/>
    <n v="55"/>
    <x v="15"/>
    <n v="19.2"/>
    <n v="21"/>
    <x v="1"/>
    <n v="403.2"/>
    <n v="342.72"/>
    <n v="60.479999999999961"/>
  </r>
  <r>
    <x v="6"/>
    <x v="6"/>
    <s v="Pittsburgh"/>
    <x v="0"/>
    <x v="2"/>
    <x v="0"/>
    <n v="74"/>
    <x v="16"/>
    <n v="8"/>
    <n v="21"/>
    <x v="0"/>
    <n v="168"/>
    <n v="168"/>
    <n v="0"/>
  </r>
  <r>
    <x v="6"/>
    <x v="6"/>
    <s v="Pittsburgh"/>
    <x v="0"/>
    <x v="2"/>
    <x v="0"/>
    <n v="24"/>
    <x v="17"/>
    <n v="3.6"/>
    <n v="15"/>
    <x v="1"/>
    <n v="54"/>
    <n v="45.9"/>
    <n v="8.1000000000000014"/>
  </r>
  <r>
    <x v="7"/>
    <x v="7"/>
    <s v="Tacoma"/>
    <x v="2"/>
    <x v="2"/>
    <x v="0"/>
    <n v="36"/>
    <x v="18"/>
    <n v="15.2"/>
    <n v="25"/>
    <x v="0"/>
    <n v="380"/>
    <n v="380"/>
    <n v="0"/>
  </r>
  <r>
    <x v="7"/>
    <x v="7"/>
    <s v="Tacoma"/>
    <x v="2"/>
    <x v="2"/>
    <x v="0"/>
    <n v="59"/>
    <x v="19"/>
    <n v="44"/>
    <n v="30"/>
    <x v="0"/>
    <n v="1320"/>
    <n v="1320"/>
    <n v="0"/>
  </r>
  <r>
    <x v="7"/>
    <x v="7"/>
    <s v="Tacoma"/>
    <x v="2"/>
    <x v="2"/>
    <x v="0"/>
    <n v="16"/>
    <x v="20"/>
    <n v="13.9"/>
    <n v="35"/>
    <x v="0"/>
    <n v="486.5"/>
    <n v="486.5"/>
    <n v="0"/>
  </r>
  <r>
    <x v="7"/>
    <x v="7"/>
    <s v="Tacoma"/>
    <x v="2"/>
    <x v="2"/>
    <x v="0"/>
    <n v="2"/>
    <x v="21"/>
    <n v="15.2"/>
    <n v="20"/>
    <x v="0"/>
    <n v="304"/>
    <n v="304"/>
    <n v="0"/>
  </r>
  <r>
    <x v="8"/>
    <x v="8"/>
    <s v="Salt Lake City"/>
    <x v="3"/>
    <x v="0"/>
    <x v="0"/>
    <n v="53"/>
    <x v="22"/>
    <n v="26.2"/>
    <n v="15"/>
    <x v="3"/>
    <n v="393"/>
    <n v="393"/>
    <n v="0"/>
  </r>
  <r>
    <x v="8"/>
    <x v="8"/>
    <s v="Salt Lake City"/>
    <x v="3"/>
    <x v="0"/>
    <x v="0"/>
    <n v="77"/>
    <x v="23"/>
    <n v="10.4"/>
    <n v="12"/>
    <x v="0"/>
    <n v="124.80000000000001"/>
    <n v="124.8"/>
    <n v="0"/>
  </r>
  <r>
    <x v="9"/>
    <x v="9"/>
    <s v="Charleston"/>
    <x v="4"/>
    <x v="0"/>
    <x v="0"/>
    <n v="27"/>
    <x v="24"/>
    <n v="35.1"/>
    <n v="25"/>
    <x v="0"/>
    <n v="877.5"/>
    <n v="877.5"/>
    <n v="0"/>
  </r>
  <r>
    <x v="9"/>
    <x v="9"/>
    <s v="Charleston"/>
    <x v="4"/>
    <x v="0"/>
    <x v="0"/>
    <n v="39"/>
    <x v="13"/>
    <n v="14.4"/>
    <n v="6"/>
    <x v="0"/>
    <n v="86.4"/>
    <n v="86.4"/>
    <n v="0"/>
  </r>
  <r>
    <x v="9"/>
    <x v="9"/>
    <s v="Charleston"/>
    <x v="4"/>
    <x v="0"/>
    <x v="0"/>
    <n v="77"/>
    <x v="23"/>
    <n v="10.4"/>
    <n v="15"/>
    <x v="0"/>
    <n v="156"/>
    <n v="156"/>
    <n v="0"/>
  </r>
  <r>
    <x v="10"/>
    <x v="10"/>
    <s v="Kansas City"/>
    <x v="5"/>
    <x v="2"/>
    <x v="0"/>
    <n v="2"/>
    <x v="21"/>
    <n v="15.2"/>
    <n v="50"/>
    <x v="4"/>
    <n v="760"/>
    <n v="608"/>
    <n v="152"/>
  </r>
  <r>
    <x v="10"/>
    <x v="10"/>
    <s v="Kansas City"/>
    <x v="5"/>
    <x v="2"/>
    <x v="0"/>
    <n v="32"/>
    <x v="25"/>
    <n v="25.6"/>
    <n v="6"/>
    <x v="4"/>
    <n v="153.60000000000002"/>
    <n v="122.88"/>
    <n v="30.720000000000027"/>
  </r>
  <r>
    <x v="10"/>
    <x v="10"/>
    <s v="Kansas City"/>
    <x v="5"/>
    <x v="2"/>
    <x v="0"/>
    <n v="5"/>
    <x v="26"/>
    <n v="17"/>
    <n v="65"/>
    <x v="4"/>
    <n v="1105"/>
    <n v="884"/>
    <n v="221"/>
  </r>
  <r>
    <x v="11"/>
    <x v="11"/>
    <s v="Charleston"/>
    <x v="4"/>
    <x v="1"/>
    <x v="0"/>
    <n v="21"/>
    <x v="27"/>
    <n v="8"/>
    <n v="10"/>
    <x v="0"/>
    <n v="80"/>
    <n v="80"/>
    <n v="0"/>
  </r>
  <r>
    <x v="11"/>
    <x v="11"/>
    <s v="Charleston"/>
    <x v="4"/>
    <x v="1"/>
    <x v="0"/>
    <n v="37"/>
    <x v="28"/>
    <n v="20.8"/>
    <n v="1"/>
    <x v="0"/>
    <n v="20.8"/>
    <n v="20.8"/>
    <n v="0"/>
  </r>
  <r>
    <x v="12"/>
    <x v="12"/>
    <s v="Canton"/>
    <x v="6"/>
    <x v="1"/>
    <x v="0"/>
    <n v="70"/>
    <x v="29"/>
    <n v="12"/>
    <n v="21"/>
    <x v="5"/>
    <n v="252"/>
    <n v="189"/>
    <n v="63"/>
  </r>
  <r>
    <x v="12"/>
    <x v="12"/>
    <s v="Canton"/>
    <x v="6"/>
    <x v="1"/>
    <x v="0"/>
    <n v="57"/>
    <x v="8"/>
    <n v="15.6"/>
    <n v="50"/>
    <x v="0"/>
    <n v="780"/>
    <n v="780"/>
    <n v="0"/>
  </r>
  <r>
    <x v="12"/>
    <x v="12"/>
    <s v="Canton"/>
    <x v="6"/>
    <x v="1"/>
    <x v="0"/>
    <n v="62"/>
    <x v="30"/>
    <n v="39.4"/>
    <n v="15"/>
    <x v="5"/>
    <n v="591"/>
    <n v="443.25"/>
    <n v="147.75"/>
  </r>
  <r>
    <x v="12"/>
    <x v="12"/>
    <s v="Canton"/>
    <x v="6"/>
    <x v="1"/>
    <x v="0"/>
    <n v="41"/>
    <x v="5"/>
    <n v="7.7"/>
    <n v="16"/>
    <x v="5"/>
    <n v="123.2"/>
    <n v="92.4"/>
    <n v="30.799999999999997"/>
  </r>
  <r>
    <x v="13"/>
    <x v="13"/>
    <s v="Ann Arbor"/>
    <x v="7"/>
    <x v="0"/>
    <x v="0"/>
    <n v="35"/>
    <x v="31"/>
    <n v="14.4"/>
    <n v="20"/>
    <x v="0"/>
    <n v="288"/>
    <n v="288"/>
    <n v="0"/>
  </r>
  <r>
    <x v="13"/>
    <x v="13"/>
    <s v="Ann Arbor"/>
    <x v="7"/>
    <x v="0"/>
    <x v="0"/>
    <n v="21"/>
    <x v="27"/>
    <n v="8"/>
    <n v="20"/>
    <x v="0"/>
    <n v="160"/>
    <n v="160"/>
    <n v="0"/>
  </r>
  <r>
    <x v="14"/>
    <x v="14"/>
    <s v="Canton"/>
    <x v="6"/>
    <x v="2"/>
    <x v="0"/>
    <n v="5"/>
    <x v="26"/>
    <n v="17"/>
    <n v="12"/>
    <x v="4"/>
    <n v="204"/>
    <n v="163.19999999999999"/>
    <n v="40.800000000000011"/>
  </r>
  <r>
    <x v="14"/>
    <x v="14"/>
    <s v="Canton"/>
    <x v="6"/>
    <x v="2"/>
    <x v="0"/>
    <n v="7"/>
    <x v="32"/>
    <n v="24"/>
    <n v="15"/>
    <x v="0"/>
    <n v="360"/>
    <n v="360"/>
    <n v="0"/>
  </r>
  <r>
    <x v="14"/>
    <x v="14"/>
    <s v="Canton"/>
    <x v="6"/>
    <x v="2"/>
    <x v="0"/>
    <n v="56"/>
    <x v="33"/>
    <n v="30.4"/>
    <n v="2"/>
    <x v="0"/>
    <n v="60.8"/>
    <n v="60.8"/>
    <n v="0"/>
  </r>
  <r>
    <x v="15"/>
    <x v="15"/>
    <s v="Salt Lake City"/>
    <x v="3"/>
    <x v="2"/>
    <x v="0"/>
    <n v="16"/>
    <x v="20"/>
    <n v="13.9"/>
    <n v="60"/>
    <x v="5"/>
    <n v="834"/>
    <n v="625.5"/>
    <n v="208.5"/>
  </r>
  <r>
    <x v="15"/>
    <x v="15"/>
    <s v="Salt Lake City"/>
    <x v="3"/>
    <x v="2"/>
    <x v="0"/>
    <n v="30"/>
    <x v="34"/>
    <n v="20.7"/>
    <n v="60"/>
    <x v="5"/>
    <n v="1242"/>
    <n v="931.5"/>
    <n v="310.5"/>
  </r>
  <r>
    <x v="15"/>
    <x v="15"/>
    <s v="Salt Lake City"/>
    <x v="3"/>
    <x v="2"/>
    <x v="0"/>
    <n v="74"/>
    <x v="16"/>
    <n v="8"/>
    <n v="36"/>
    <x v="5"/>
    <n v="288"/>
    <n v="216"/>
    <n v="72"/>
  </r>
  <r>
    <x v="15"/>
    <x v="15"/>
    <s v="Salt Lake City"/>
    <x v="3"/>
    <x v="2"/>
    <x v="0"/>
    <n v="24"/>
    <x v="17"/>
    <n v="3.6"/>
    <n v="28"/>
    <x v="0"/>
    <n v="100.8"/>
    <n v="100.8"/>
    <n v="0"/>
  </r>
  <r>
    <x v="16"/>
    <x v="6"/>
    <s v="Pittsburgh"/>
    <x v="0"/>
    <x v="2"/>
    <x v="0"/>
    <n v="2"/>
    <x v="21"/>
    <n v="15.2"/>
    <n v="35"/>
    <x v="0"/>
    <n v="532"/>
    <n v="532"/>
    <n v="0"/>
  </r>
  <r>
    <x v="16"/>
    <x v="6"/>
    <s v="Pittsburgh"/>
    <x v="0"/>
    <x v="2"/>
    <x v="0"/>
    <n v="41"/>
    <x v="5"/>
    <n v="7.7"/>
    <n v="25"/>
    <x v="1"/>
    <n v="192.5"/>
    <n v="163.62"/>
    <n v="28.879999999999995"/>
  </r>
  <r>
    <x v="17"/>
    <x v="16"/>
    <s v="Kansas City"/>
    <x v="5"/>
    <x v="2"/>
    <x v="0"/>
    <n v="17"/>
    <x v="35"/>
    <n v="31.2"/>
    <n v="30"/>
    <x v="0"/>
    <n v="936"/>
    <n v="936"/>
    <n v="0"/>
  </r>
  <r>
    <x v="17"/>
    <x v="16"/>
    <s v="Kansas City"/>
    <x v="5"/>
    <x v="2"/>
    <x v="0"/>
    <n v="70"/>
    <x v="29"/>
    <n v="12"/>
    <n v="20"/>
    <x v="0"/>
    <n v="240"/>
    <n v="240"/>
    <n v="0"/>
  </r>
  <r>
    <x v="18"/>
    <x v="3"/>
    <s v="Tacoma"/>
    <x v="2"/>
    <x v="1"/>
    <x v="0"/>
    <n v="12"/>
    <x v="36"/>
    <n v="30.4"/>
    <n v="12"/>
    <x v="2"/>
    <n v="364.79999999999995"/>
    <n v="346.56"/>
    <n v="18.239999999999952"/>
  </r>
  <r>
    <x v="19"/>
    <x v="17"/>
    <s v="Miami"/>
    <x v="1"/>
    <x v="0"/>
    <x v="0"/>
    <n v="76"/>
    <x v="37"/>
    <n v="14.4"/>
    <n v="15"/>
    <x v="1"/>
    <n v="216"/>
    <n v="183.6"/>
    <n v="32.400000000000006"/>
  </r>
  <r>
    <x v="19"/>
    <x v="17"/>
    <s v="Miami"/>
    <x v="1"/>
    <x v="0"/>
    <x v="0"/>
    <n v="40"/>
    <x v="38"/>
    <n v="14.7"/>
    <n v="50"/>
    <x v="0"/>
    <n v="735"/>
    <n v="735"/>
    <n v="0"/>
  </r>
  <r>
    <x v="19"/>
    <x v="17"/>
    <s v="Miami"/>
    <x v="1"/>
    <x v="0"/>
    <x v="0"/>
    <n v="59"/>
    <x v="19"/>
    <n v="44"/>
    <n v="70"/>
    <x v="1"/>
    <n v="3080"/>
    <n v="2618"/>
    <n v="462"/>
  </r>
  <r>
    <x v="20"/>
    <x v="18"/>
    <s v="Providence"/>
    <x v="8"/>
    <x v="2"/>
    <x v="0"/>
    <n v="29"/>
    <x v="39"/>
    <n v="99"/>
    <n v="10"/>
    <x v="0"/>
    <n v="990"/>
    <n v="990"/>
    <n v="0"/>
  </r>
  <r>
    <x v="20"/>
    <x v="18"/>
    <s v="Providence"/>
    <x v="8"/>
    <x v="2"/>
    <x v="0"/>
    <n v="72"/>
    <x v="2"/>
    <n v="27.8"/>
    <n v="4"/>
    <x v="0"/>
    <n v="111.2"/>
    <n v="111.2"/>
    <n v="0"/>
  </r>
  <r>
    <x v="21"/>
    <x v="19"/>
    <s v="Honolulu"/>
    <x v="9"/>
    <x v="1"/>
    <x v="0"/>
    <n v="72"/>
    <x v="2"/>
    <n v="27.8"/>
    <n v="20"/>
    <x v="2"/>
    <n v="556"/>
    <n v="528.20000000000005"/>
    <n v="27.799999999999955"/>
  </r>
  <r>
    <x v="21"/>
    <x v="19"/>
    <s v="Honolulu"/>
    <x v="9"/>
    <x v="1"/>
    <x v="0"/>
    <n v="33"/>
    <x v="9"/>
    <n v="2"/>
    <n v="60"/>
    <x v="2"/>
    <n v="120"/>
    <n v="114"/>
    <n v="6"/>
  </r>
  <r>
    <x v="22"/>
    <x v="20"/>
    <s v="Honolulu"/>
    <x v="9"/>
    <x v="2"/>
    <x v="0"/>
    <n v="36"/>
    <x v="18"/>
    <n v="15.2"/>
    <n v="30"/>
    <x v="0"/>
    <n v="456"/>
    <n v="456"/>
    <n v="0"/>
  </r>
  <r>
    <x v="22"/>
    <x v="20"/>
    <s v="Honolulu"/>
    <x v="9"/>
    <x v="2"/>
    <x v="0"/>
    <n v="43"/>
    <x v="40"/>
    <n v="36.799999999999997"/>
    <n v="25"/>
    <x v="0"/>
    <n v="919.99999999999989"/>
    <n v="920"/>
    <n v="0"/>
  </r>
  <r>
    <x v="23"/>
    <x v="21"/>
    <s v="Miami"/>
    <x v="1"/>
    <x v="1"/>
    <x v="0"/>
    <n v="33"/>
    <x v="9"/>
    <n v="2"/>
    <n v="24"/>
    <x v="0"/>
    <n v="48"/>
    <n v="48"/>
    <n v="0"/>
  </r>
  <r>
    <x v="24"/>
    <x v="22"/>
    <s v="Rochester"/>
    <x v="10"/>
    <x v="1"/>
    <x v="0"/>
    <n v="31"/>
    <x v="14"/>
    <n v="10"/>
    <n v="40"/>
    <x v="0"/>
    <n v="400"/>
    <n v="400"/>
    <n v="0"/>
  </r>
  <r>
    <x v="24"/>
    <x v="22"/>
    <s v="Rochester"/>
    <x v="10"/>
    <x v="1"/>
    <x v="0"/>
    <n v="72"/>
    <x v="2"/>
    <n v="27.8"/>
    <n v="24"/>
    <x v="0"/>
    <n v="667.2"/>
    <n v="667.2"/>
    <n v="0"/>
  </r>
  <r>
    <x v="24"/>
    <x v="22"/>
    <s v="Rochester"/>
    <x v="10"/>
    <x v="1"/>
    <x v="0"/>
    <n v="20"/>
    <x v="10"/>
    <n v="64.8"/>
    <n v="6"/>
    <x v="0"/>
    <n v="388.79999999999995"/>
    <n v="388.8"/>
    <n v="0"/>
  </r>
  <r>
    <x v="25"/>
    <x v="9"/>
    <s v="Charleston"/>
    <x v="4"/>
    <x v="0"/>
    <x v="0"/>
    <n v="33"/>
    <x v="9"/>
    <n v="2"/>
    <n v="20"/>
    <x v="0"/>
    <n v="40"/>
    <n v="40"/>
    <n v="0"/>
  </r>
  <r>
    <x v="25"/>
    <x v="9"/>
    <s v="Charleston"/>
    <x v="4"/>
    <x v="0"/>
    <x v="0"/>
    <n v="40"/>
    <x v="38"/>
    <n v="14.7"/>
    <n v="60"/>
    <x v="2"/>
    <n v="882"/>
    <n v="837.9"/>
    <n v="44.100000000000023"/>
  </r>
  <r>
    <x v="25"/>
    <x v="9"/>
    <s v="Charleston"/>
    <x v="4"/>
    <x v="0"/>
    <x v="0"/>
    <n v="10"/>
    <x v="41"/>
    <n v="24.8"/>
    <n v="24"/>
    <x v="2"/>
    <n v="595.20000000000005"/>
    <n v="565.44000000000005"/>
    <n v="29.759999999999991"/>
  </r>
  <r>
    <x v="25"/>
    <x v="9"/>
    <s v="Charleston"/>
    <x v="4"/>
    <x v="0"/>
    <x v="0"/>
    <n v="31"/>
    <x v="14"/>
    <n v="10"/>
    <n v="15"/>
    <x v="2"/>
    <n v="150"/>
    <n v="142.5"/>
    <n v="7.5"/>
  </r>
  <r>
    <x v="25"/>
    <x v="9"/>
    <s v="Charleston"/>
    <x v="4"/>
    <x v="0"/>
    <x v="0"/>
    <n v="76"/>
    <x v="37"/>
    <n v="14.4"/>
    <n v="33"/>
    <x v="2"/>
    <n v="475.2"/>
    <n v="451.44"/>
    <n v="23.759999999999991"/>
  </r>
  <r>
    <x v="26"/>
    <x v="23"/>
    <s v="Savannah"/>
    <x v="11"/>
    <x v="0"/>
    <x v="0"/>
    <n v="72"/>
    <x v="2"/>
    <n v="27.8"/>
    <n v="7"/>
    <x v="0"/>
    <n v="194.6"/>
    <n v="194.6"/>
    <n v="0"/>
  </r>
  <r>
    <x v="26"/>
    <x v="23"/>
    <s v="Savannah"/>
    <x v="11"/>
    <x v="0"/>
    <x v="0"/>
    <n v="71"/>
    <x v="42"/>
    <n v="17.2"/>
    <n v="20"/>
    <x v="0"/>
    <n v="344"/>
    <n v="344"/>
    <n v="0"/>
  </r>
  <r>
    <x v="27"/>
    <x v="24"/>
    <s v="Kansas City"/>
    <x v="5"/>
    <x v="0"/>
    <x v="0"/>
    <n v="24"/>
    <x v="17"/>
    <n v="3.6"/>
    <n v="12"/>
    <x v="2"/>
    <n v="43.2"/>
    <n v="41.04"/>
    <n v="2.1600000000000037"/>
  </r>
  <r>
    <x v="27"/>
    <x v="24"/>
    <s v="Kansas City"/>
    <x v="5"/>
    <x v="0"/>
    <x v="0"/>
    <n v="59"/>
    <x v="19"/>
    <n v="44"/>
    <n v="6"/>
    <x v="2"/>
    <n v="264"/>
    <n v="250.8"/>
    <n v="13.199999999999989"/>
  </r>
  <r>
    <x v="28"/>
    <x v="10"/>
    <s v="Kansas City"/>
    <x v="5"/>
    <x v="2"/>
    <x v="0"/>
    <n v="10"/>
    <x v="41"/>
    <n v="24.8"/>
    <n v="15"/>
    <x v="0"/>
    <n v="372"/>
    <n v="372"/>
    <n v="0"/>
  </r>
  <r>
    <x v="28"/>
    <x v="10"/>
    <s v="Kansas City"/>
    <x v="5"/>
    <x v="2"/>
    <x v="0"/>
    <n v="13"/>
    <x v="43"/>
    <n v="4.8"/>
    <n v="10"/>
    <x v="0"/>
    <n v="48"/>
    <n v="48"/>
    <n v="0"/>
  </r>
  <r>
    <x v="29"/>
    <x v="25"/>
    <s v="St. Petersburg"/>
    <x v="1"/>
    <x v="1"/>
    <x v="0"/>
    <n v="28"/>
    <x v="44"/>
    <n v="36.4"/>
    <n v="20"/>
    <x v="0"/>
    <n v="728"/>
    <n v="728"/>
    <n v="0"/>
  </r>
  <r>
    <x v="29"/>
    <x v="25"/>
    <s v="St. Petersburg"/>
    <x v="1"/>
    <x v="1"/>
    <x v="0"/>
    <n v="62"/>
    <x v="30"/>
    <n v="39.4"/>
    <n v="12"/>
    <x v="0"/>
    <n v="472.79999999999995"/>
    <n v="472.8"/>
    <n v="0"/>
  </r>
  <r>
    <x v="30"/>
    <x v="26"/>
    <s v="New York"/>
    <x v="10"/>
    <x v="0"/>
    <x v="0"/>
    <n v="44"/>
    <x v="45"/>
    <n v="15.5"/>
    <n v="16"/>
    <x v="0"/>
    <n v="248"/>
    <n v="248"/>
    <n v="0"/>
  </r>
  <r>
    <x v="30"/>
    <x v="26"/>
    <s v="New York"/>
    <x v="10"/>
    <x v="0"/>
    <x v="0"/>
    <n v="59"/>
    <x v="19"/>
    <n v="44"/>
    <n v="15"/>
    <x v="0"/>
    <n v="660"/>
    <n v="660"/>
    <n v="0"/>
  </r>
  <r>
    <x v="30"/>
    <x v="26"/>
    <s v="New York"/>
    <x v="10"/>
    <x v="0"/>
    <x v="0"/>
    <n v="63"/>
    <x v="46"/>
    <n v="35.1"/>
    <n v="8"/>
    <x v="0"/>
    <n v="280.8"/>
    <n v="280.8"/>
    <n v="0"/>
  </r>
  <r>
    <x v="30"/>
    <x v="26"/>
    <s v="New York"/>
    <x v="10"/>
    <x v="0"/>
    <x v="0"/>
    <n v="73"/>
    <x v="47"/>
    <n v="12"/>
    <n v="25"/>
    <x v="0"/>
    <n v="300"/>
    <n v="300"/>
    <n v="0"/>
  </r>
  <r>
    <x v="31"/>
    <x v="17"/>
    <s v="Miami"/>
    <x v="1"/>
    <x v="0"/>
    <x v="0"/>
    <n v="17"/>
    <x v="35"/>
    <n v="31.2"/>
    <n v="15"/>
    <x v="5"/>
    <n v="468"/>
    <n v="351"/>
    <n v="117"/>
  </r>
  <r>
    <x v="32"/>
    <x v="27"/>
    <s v="Alexandria"/>
    <x v="12"/>
    <x v="2"/>
    <x v="0"/>
    <n v="24"/>
    <x v="17"/>
    <n v="3.6"/>
    <n v="12"/>
    <x v="0"/>
    <n v="43.2"/>
    <n v="43.2"/>
    <n v="0"/>
  </r>
  <r>
    <x v="32"/>
    <x v="27"/>
    <s v="Alexandria"/>
    <x v="12"/>
    <x v="2"/>
    <x v="0"/>
    <n v="75"/>
    <x v="48"/>
    <n v="6.2"/>
    <n v="30"/>
    <x v="0"/>
    <n v="186"/>
    <n v="186"/>
    <n v="0"/>
  </r>
  <r>
    <x v="32"/>
    <x v="27"/>
    <s v="Alexandria"/>
    <x v="12"/>
    <x v="2"/>
    <x v="0"/>
    <n v="55"/>
    <x v="15"/>
    <n v="19.2"/>
    <n v="20"/>
    <x v="0"/>
    <n v="384"/>
    <n v="384"/>
    <n v="0"/>
  </r>
  <r>
    <x v="33"/>
    <x v="25"/>
    <s v="St. Petersburg"/>
    <x v="1"/>
    <x v="1"/>
    <x v="0"/>
    <n v="35"/>
    <x v="31"/>
    <n v="14.4"/>
    <n v="4"/>
    <x v="0"/>
    <n v="57.6"/>
    <n v="57.6"/>
    <n v="0"/>
  </r>
  <r>
    <x v="33"/>
    <x v="25"/>
    <s v="St. Petersburg"/>
    <x v="1"/>
    <x v="1"/>
    <x v="0"/>
    <n v="19"/>
    <x v="49"/>
    <n v="7.3"/>
    <n v="1"/>
    <x v="0"/>
    <n v="7.3"/>
    <n v="7.3"/>
    <n v="0"/>
  </r>
  <r>
    <x v="33"/>
    <x v="25"/>
    <s v="St. Petersburg"/>
    <x v="1"/>
    <x v="1"/>
    <x v="0"/>
    <n v="24"/>
    <x v="17"/>
    <n v="3.6"/>
    <n v="6"/>
    <x v="0"/>
    <n v="21.6"/>
    <n v="21.6"/>
    <n v="0"/>
  </r>
  <r>
    <x v="34"/>
    <x v="28"/>
    <s v="Ann Arbor"/>
    <x v="7"/>
    <x v="1"/>
    <x v="0"/>
    <n v="30"/>
    <x v="34"/>
    <n v="20.7"/>
    <n v="6"/>
    <x v="0"/>
    <n v="124.19999999999999"/>
    <n v="124.2"/>
    <n v="0"/>
  </r>
  <r>
    <x v="34"/>
    <x v="28"/>
    <s v="Ann Arbor"/>
    <x v="7"/>
    <x v="1"/>
    <x v="0"/>
    <n v="57"/>
    <x v="8"/>
    <n v="15.6"/>
    <n v="2"/>
    <x v="0"/>
    <n v="31.2"/>
    <n v="31.2"/>
    <n v="0"/>
  </r>
  <r>
    <x v="35"/>
    <x v="29"/>
    <s v="Cincinatti"/>
    <x v="6"/>
    <x v="0"/>
    <x v="0"/>
    <n v="19"/>
    <x v="49"/>
    <n v="7.3"/>
    <n v="18"/>
    <x v="0"/>
    <n v="131.4"/>
    <n v="131.4"/>
    <n v="0"/>
  </r>
  <r>
    <x v="35"/>
    <x v="29"/>
    <s v="Cincinatti"/>
    <x v="6"/>
    <x v="0"/>
    <x v="0"/>
    <n v="72"/>
    <x v="2"/>
    <n v="27.8"/>
    <n v="3"/>
    <x v="0"/>
    <n v="83.4"/>
    <n v="83.4"/>
    <n v="0"/>
  </r>
  <r>
    <x v="35"/>
    <x v="29"/>
    <s v="Cincinatti"/>
    <x v="6"/>
    <x v="0"/>
    <x v="0"/>
    <n v="15"/>
    <x v="50"/>
    <n v="12.4"/>
    <n v="20"/>
    <x v="0"/>
    <n v="248"/>
    <n v="248"/>
    <n v="0"/>
  </r>
  <r>
    <x v="35"/>
    <x v="29"/>
    <s v="Cincinatti"/>
    <x v="6"/>
    <x v="0"/>
    <x v="0"/>
    <n v="60"/>
    <x v="11"/>
    <n v="27.2"/>
    <n v="35"/>
    <x v="0"/>
    <n v="952"/>
    <n v="952"/>
    <n v="0"/>
  </r>
  <r>
    <x v="36"/>
    <x v="20"/>
    <s v="Honolulu"/>
    <x v="9"/>
    <x v="2"/>
    <x v="0"/>
    <n v="44"/>
    <x v="45"/>
    <n v="15.5"/>
    <n v="21"/>
    <x v="0"/>
    <n v="325.5"/>
    <n v="325.5"/>
    <n v="0"/>
  </r>
  <r>
    <x v="36"/>
    <x v="20"/>
    <s v="Honolulu"/>
    <x v="9"/>
    <x v="2"/>
    <x v="0"/>
    <n v="27"/>
    <x v="24"/>
    <n v="35.1"/>
    <n v="15"/>
    <x v="5"/>
    <n v="526.5"/>
    <n v="394.87"/>
    <n v="131.63"/>
  </r>
  <r>
    <x v="36"/>
    <x v="20"/>
    <s v="Honolulu"/>
    <x v="9"/>
    <x v="2"/>
    <x v="0"/>
    <n v="60"/>
    <x v="11"/>
    <n v="27.2"/>
    <n v="20"/>
    <x v="5"/>
    <n v="544"/>
    <n v="408"/>
    <n v="136"/>
  </r>
  <r>
    <x v="36"/>
    <x v="20"/>
    <s v="Honolulu"/>
    <x v="9"/>
    <x v="2"/>
    <x v="0"/>
    <n v="67"/>
    <x v="51"/>
    <n v="11.2"/>
    <n v="5"/>
    <x v="5"/>
    <n v="56"/>
    <n v="42"/>
    <n v="14"/>
  </r>
  <r>
    <x v="37"/>
    <x v="30"/>
    <s v="Kansas City"/>
    <x v="5"/>
    <x v="1"/>
    <x v="0"/>
    <n v="40"/>
    <x v="38"/>
    <n v="14.7"/>
    <n v="40"/>
    <x v="4"/>
    <n v="588"/>
    <n v="470.4"/>
    <n v="117.60000000000002"/>
  </r>
  <r>
    <x v="37"/>
    <x v="30"/>
    <s v="Kansas City"/>
    <x v="5"/>
    <x v="1"/>
    <x v="0"/>
    <n v="1"/>
    <x v="52"/>
    <n v="14.4"/>
    <n v="45"/>
    <x v="4"/>
    <n v="648"/>
    <n v="518.4"/>
    <n v="129.60000000000002"/>
  </r>
  <r>
    <x v="37"/>
    <x v="30"/>
    <s v="Kansas City"/>
    <x v="5"/>
    <x v="1"/>
    <x v="0"/>
    <n v="53"/>
    <x v="22"/>
    <n v="26.2"/>
    <n v="36"/>
    <x v="4"/>
    <n v="943.19999999999993"/>
    <n v="754.56"/>
    <n v="188.64"/>
  </r>
  <r>
    <x v="38"/>
    <x v="0"/>
    <s v="Pittsburgh"/>
    <x v="0"/>
    <x v="0"/>
    <x v="0"/>
    <n v="62"/>
    <x v="30"/>
    <n v="39.4"/>
    <n v="40"/>
    <x v="0"/>
    <n v="1576"/>
    <n v="1576"/>
    <n v="0"/>
  </r>
  <r>
    <x v="38"/>
    <x v="0"/>
    <s v="Pittsburgh"/>
    <x v="0"/>
    <x v="0"/>
    <x v="0"/>
    <n v="35"/>
    <x v="31"/>
    <n v="14.4"/>
    <n v="100"/>
    <x v="0"/>
    <n v="1440"/>
    <n v="1440"/>
    <n v="0"/>
  </r>
  <r>
    <x v="39"/>
    <x v="31"/>
    <s v="Honolulu"/>
    <x v="9"/>
    <x v="0"/>
    <x v="0"/>
    <n v="34"/>
    <x v="53"/>
    <n v="11.2"/>
    <n v="20"/>
    <x v="0"/>
    <n v="224"/>
    <n v="224"/>
    <n v="0"/>
  </r>
  <r>
    <x v="39"/>
    <x v="31"/>
    <s v="Honolulu"/>
    <x v="9"/>
    <x v="0"/>
    <x v="0"/>
    <n v="46"/>
    <x v="54"/>
    <n v="9.6"/>
    <n v="15"/>
    <x v="1"/>
    <n v="144"/>
    <n v="122.4"/>
    <n v="21.599999999999994"/>
  </r>
  <r>
    <x v="39"/>
    <x v="31"/>
    <s v="Honolulu"/>
    <x v="9"/>
    <x v="0"/>
    <x v="0"/>
    <n v="16"/>
    <x v="20"/>
    <n v="13.9"/>
    <n v="40"/>
    <x v="1"/>
    <n v="556"/>
    <n v="472.6"/>
    <n v="83.399999999999977"/>
  </r>
  <r>
    <x v="40"/>
    <x v="32"/>
    <s v="New York"/>
    <x v="10"/>
    <x v="1"/>
    <x v="0"/>
    <n v="54"/>
    <x v="55"/>
    <n v="5.9"/>
    <n v="10"/>
    <x v="6"/>
    <n v="59"/>
    <n v="53.1"/>
    <n v="5.8999999999999986"/>
  </r>
  <r>
    <x v="40"/>
    <x v="32"/>
    <s v="New York"/>
    <x v="10"/>
    <x v="1"/>
    <x v="0"/>
    <n v="68"/>
    <x v="56"/>
    <n v="10"/>
    <n v="3"/>
    <x v="6"/>
    <n v="30"/>
    <n v="27"/>
    <n v="3"/>
  </r>
  <r>
    <x v="41"/>
    <x v="15"/>
    <s v="Salt Lake City"/>
    <x v="3"/>
    <x v="2"/>
    <x v="0"/>
    <n v="64"/>
    <x v="57"/>
    <n v="26.6"/>
    <n v="9"/>
    <x v="0"/>
    <n v="239.4"/>
    <n v="239.4"/>
    <n v="0"/>
  </r>
  <r>
    <x v="41"/>
    <x v="15"/>
    <s v="Salt Lake City"/>
    <x v="3"/>
    <x v="2"/>
    <x v="0"/>
    <n v="3"/>
    <x v="58"/>
    <n v="8"/>
    <n v="30"/>
    <x v="0"/>
    <n v="240"/>
    <n v="240"/>
    <n v="0"/>
  </r>
  <r>
    <x v="42"/>
    <x v="33"/>
    <s v="New Orleans"/>
    <x v="13"/>
    <x v="0"/>
    <x v="0"/>
    <n v="49"/>
    <x v="12"/>
    <n v="16"/>
    <n v="15"/>
    <x v="0"/>
    <n v="240"/>
    <n v="240"/>
    <n v="0"/>
  </r>
  <r>
    <x v="42"/>
    <x v="33"/>
    <s v="New Orleans"/>
    <x v="13"/>
    <x v="0"/>
    <x v="0"/>
    <n v="5"/>
    <x v="26"/>
    <n v="17"/>
    <n v="20"/>
    <x v="0"/>
    <n v="340"/>
    <n v="340"/>
    <n v="0"/>
  </r>
  <r>
    <x v="42"/>
    <x v="33"/>
    <s v="New Orleans"/>
    <x v="13"/>
    <x v="0"/>
    <x v="0"/>
    <n v="29"/>
    <x v="39"/>
    <n v="99"/>
    <n v="15"/>
    <x v="0"/>
    <n v="1485"/>
    <n v="1485"/>
    <n v="0"/>
  </r>
  <r>
    <x v="42"/>
    <x v="33"/>
    <s v="New Orleans"/>
    <x v="13"/>
    <x v="0"/>
    <x v="0"/>
    <n v="77"/>
    <x v="23"/>
    <n v="10.4"/>
    <n v="10"/>
    <x v="0"/>
    <n v="104"/>
    <n v="104"/>
    <n v="0"/>
  </r>
  <r>
    <x v="43"/>
    <x v="34"/>
    <s v="Minneapolis"/>
    <x v="14"/>
    <x v="1"/>
    <x v="0"/>
    <n v="13"/>
    <x v="43"/>
    <n v="4.8"/>
    <n v="20"/>
    <x v="6"/>
    <n v="96"/>
    <n v="86.4"/>
    <n v="9.5999999999999943"/>
  </r>
  <r>
    <x v="43"/>
    <x v="34"/>
    <s v="Minneapolis"/>
    <x v="14"/>
    <x v="1"/>
    <x v="0"/>
    <n v="51"/>
    <x v="3"/>
    <n v="42.4"/>
    <n v="2"/>
    <x v="6"/>
    <n v="84.8"/>
    <n v="76.319999999999993"/>
    <n v="8.480000000000004"/>
  </r>
  <r>
    <x v="43"/>
    <x v="34"/>
    <s v="Minneapolis"/>
    <x v="14"/>
    <x v="1"/>
    <x v="0"/>
    <n v="44"/>
    <x v="45"/>
    <n v="15.5"/>
    <n v="24"/>
    <x v="6"/>
    <n v="372"/>
    <n v="334.8"/>
    <n v="37.199999999999989"/>
  </r>
  <r>
    <x v="44"/>
    <x v="35"/>
    <s v="Kansas City"/>
    <x v="5"/>
    <x v="2"/>
    <x v="0"/>
    <n v="20"/>
    <x v="10"/>
    <n v="64.8"/>
    <n v="20"/>
    <x v="0"/>
    <n v="1296"/>
    <n v="1296"/>
    <n v="0"/>
  </r>
  <r>
    <x v="45"/>
    <x v="5"/>
    <s v="Philadelphia"/>
    <x v="0"/>
    <x v="1"/>
    <x v="0"/>
    <n v="63"/>
    <x v="46"/>
    <n v="35.1"/>
    <n v="5"/>
    <x v="0"/>
    <n v="175.5"/>
    <n v="175.5"/>
    <n v="0"/>
  </r>
  <r>
    <x v="45"/>
    <x v="5"/>
    <s v="Philadelphia"/>
    <x v="0"/>
    <x v="1"/>
    <x v="0"/>
    <n v="24"/>
    <x v="17"/>
    <n v="3.6"/>
    <n v="10"/>
    <x v="0"/>
    <n v="36"/>
    <n v="36"/>
    <n v="0"/>
  </r>
  <r>
    <x v="45"/>
    <x v="5"/>
    <s v="Philadelphia"/>
    <x v="0"/>
    <x v="1"/>
    <x v="0"/>
    <n v="75"/>
    <x v="48"/>
    <n v="6.2"/>
    <n v="6"/>
    <x v="0"/>
    <n v="37.200000000000003"/>
    <n v="37.200000000000003"/>
    <n v="0"/>
  </r>
  <r>
    <x v="45"/>
    <x v="5"/>
    <s v="Philadelphia"/>
    <x v="0"/>
    <x v="1"/>
    <x v="0"/>
    <n v="18"/>
    <x v="59"/>
    <n v="50"/>
    <n v="12"/>
    <x v="0"/>
    <n v="600"/>
    <n v="600"/>
    <n v="0"/>
  </r>
  <r>
    <x v="46"/>
    <x v="20"/>
    <s v="Honolulu"/>
    <x v="9"/>
    <x v="2"/>
    <x v="1"/>
    <n v="17"/>
    <x v="35"/>
    <n v="31.2"/>
    <n v="15"/>
    <x v="0"/>
    <n v="468"/>
    <n v="468"/>
    <n v="0"/>
  </r>
  <r>
    <x v="46"/>
    <x v="20"/>
    <s v="Honolulu"/>
    <x v="9"/>
    <x v="2"/>
    <x v="1"/>
    <n v="75"/>
    <x v="48"/>
    <n v="6.2"/>
    <n v="6"/>
    <x v="0"/>
    <n v="37.200000000000003"/>
    <n v="37.200000000000003"/>
    <n v="0"/>
  </r>
  <r>
    <x v="46"/>
    <x v="20"/>
    <s v="Honolulu"/>
    <x v="9"/>
    <x v="2"/>
    <x v="1"/>
    <n v="60"/>
    <x v="11"/>
    <n v="27.2"/>
    <n v="21"/>
    <x v="0"/>
    <n v="571.19999999999993"/>
    <n v="571.20000000000005"/>
    <n v="0"/>
  </r>
  <r>
    <x v="46"/>
    <x v="20"/>
    <s v="Honolulu"/>
    <x v="9"/>
    <x v="2"/>
    <x v="1"/>
    <n v="43"/>
    <x v="40"/>
    <n v="36.799999999999997"/>
    <n v="15"/>
    <x v="0"/>
    <n v="552"/>
    <n v="552"/>
    <n v="0"/>
  </r>
  <r>
    <x v="46"/>
    <x v="20"/>
    <s v="Honolulu"/>
    <x v="9"/>
    <x v="2"/>
    <x v="1"/>
    <n v="1"/>
    <x v="52"/>
    <n v="14.4"/>
    <n v="18"/>
    <x v="0"/>
    <n v="259.2"/>
    <n v="259.2"/>
    <n v="0"/>
  </r>
  <r>
    <x v="47"/>
    <x v="28"/>
    <s v="Ann Arbor"/>
    <x v="7"/>
    <x v="1"/>
    <x v="1"/>
    <n v="56"/>
    <x v="33"/>
    <n v="30.4"/>
    <n v="4"/>
    <x v="0"/>
    <n v="121.6"/>
    <n v="121.6"/>
    <n v="0"/>
  </r>
  <r>
    <x v="48"/>
    <x v="36"/>
    <s v="New Orleans"/>
    <x v="13"/>
    <x v="1"/>
    <x v="1"/>
    <n v="11"/>
    <x v="0"/>
    <n v="16.8"/>
    <n v="12"/>
    <x v="0"/>
    <n v="201.60000000000002"/>
    <n v="201.6"/>
    <n v="0"/>
  </r>
  <r>
    <x v="48"/>
    <x v="36"/>
    <s v="New Orleans"/>
    <x v="13"/>
    <x v="1"/>
    <x v="1"/>
    <n v="69"/>
    <x v="60"/>
    <n v="28.8"/>
    <n v="15"/>
    <x v="0"/>
    <n v="432"/>
    <n v="432"/>
    <n v="0"/>
  </r>
  <r>
    <x v="48"/>
    <x v="36"/>
    <s v="New Orleans"/>
    <x v="13"/>
    <x v="1"/>
    <x v="1"/>
    <n v="16"/>
    <x v="20"/>
    <n v="13.9"/>
    <n v="30"/>
    <x v="0"/>
    <n v="417"/>
    <n v="417"/>
    <n v="0"/>
  </r>
  <r>
    <x v="49"/>
    <x v="1"/>
    <s v="Miami"/>
    <x v="1"/>
    <x v="1"/>
    <x v="1"/>
    <n v="39"/>
    <x v="13"/>
    <n v="14.4"/>
    <n v="60"/>
    <x v="0"/>
    <n v="864"/>
    <n v="864"/>
    <n v="0"/>
  </r>
  <r>
    <x v="49"/>
    <x v="1"/>
    <s v="Miami"/>
    <x v="1"/>
    <x v="1"/>
    <x v="1"/>
    <n v="72"/>
    <x v="2"/>
    <n v="27.8"/>
    <n v="20"/>
    <x v="0"/>
    <n v="556"/>
    <n v="556"/>
    <n v="0"/>
  </r>
  <r>
    <x v="50"/>
    <x v="37"/>
    <s v="Chattanooga"/>
    <x v="15"/>
    <x v="1"/>
    <x v="1"/>
    <n v="2"/>
    <x v="21"/>
    <n v="15.2"/>
    <n v="40"/>
    <x v="0"/>
    <n v="608"/>
    <n v="608"/>
    <n v="0"/>
  </r>
  <r>
    <x v="50"/>
    <x v="37"/>
    <s v="Chattanooga"/>
    <x v="15"/>
    <x v="1"/>
    <x v="1"/>
    <n v="62"/>
    <x v="30"/>
    <n v="39.4"/>
    <n v="15"/>
    <x v="0"/>
    <n v="591"/>
    <n v="591"/>
    <n v="0"/>
  </r>
  <r>
    <x v="50"/>
    <x v="37"/>
    <s v="Chattanooga"/>
    <x v="15"/>
    <x v="1"/>
    <x v="1"/>
    <n v="59"/>
    <x v="19"/>
    <n v="44"/>
    <n v="30"/>
    <x v="5"/>
    <n v="1320"/>
    <n v="990"/>
    <n v="330"/>
  </r>
  <r>
    <x v="50"/>
    <x v="37"/>
    <s v="Chattanooga"/>
    <x v="15"/>
    <x v="1"/>
    <x v="1"/>
    <n v="36"/>
    <x v="18"/>
    <n v="15.2"/>
    <n v="40"/>
    <x v="5"/>
    <n v="608"/>
    <n v="456"/>
    <n v="152"/>
  </r>
  <r>
    <x v="51"/>
    <x v="5"/>
    <s v="Philadelphia"/>
    <x v="0"/>
    <x v="1"/>
    <x v="1"/>
    <n v="19"/>
    <x v="49"/>
    <n v="7.3"/>
    <n v="15"/>
    <x v="0"/>
    <n v="109.5"/>
    <n v="109.5"/>
    <n v="0"/>
  </r>
  <r>
    <x v="51"/>
    <x v="5"/>
    <s v="Philadelphia"/>
    <x v="0"/>
    <x v="1"/>
    <x v="1"/>
    <n v="70"/>
    <x v="29"/>
    <n v="12"/>
    <n v="20"/>
    <x v="0"/>
    <n v="240"/>
    <n v="240"/>
    <n v="0"/>
  </r>
  <r>
    <x v="52"/>
    <x v="38"/>
    <s v="Charleston"/>
    <x v="4"/>
    <x v="1"/>
    <x v="1"/>
    <n v="68"/>
    <x v="56"/>
    <n v="10"/>
    <n v="20"/>
    <x v="0"/>
    <n v="200"/>
    <n v="200"/>
    <n v="0"/>
  </r>
  <r>
    <x v="52"/>
    <x v="38"/>
    <s v="Charleston"/>
    <x v="4"/>
    <x v="1"/>
    <x v="1"/>
    <n v="66"/>
    <x v="61"/>
    <n v="13.6"/>
    <n v="30"/>
    <x v="0"/>
    <n v="408"/>
    <n v="408"/>
    <n v="0"/>
  </r>
  <r>
    <x v="53"/>
    <x v="13"/>
    <s v="Ann Arbor"/>
    <x v="7"/>
    <x v="0"/>
    <x v="1"/>
    <n v="40"/>
    <x v="38"/>
    <n v="14.7"/>
    <n v="10"/>
    <x v="0"/>
    <n v="147"/>
    <n v="147"/>
    <n v="0"/>
  </r>
  <r>
    <x v="53"/>
    <x v="13"/>
    <s v="Ann Arbor"/>
    <x v="7"/>
    <x v="0"/>
    <x v="1"/>
    <n v="56"/>
    <x v="33"/>
    <n v="30.4"/>
    <n v="20"/>
    <x v="0"/>
    <n v="608"/>
    <n v="608"/>
    <n v="0"/>
  </r>
  <r>
    <x v="54"/>
    <x v="39"/>
    <s v="Alexandria"/>
    <x v="12"/>
    <x v="1"/>
    <x v="1"/>
    <n v="43"/>
    <x v="40"/>
    <n v="36.799999999999997"/>
    <n v="12"/>
    <x v="0"/>
    <n v="441.59999999999997"/>
    <n v="441.6"/>
    <n v="0"/>
  </r>
  <r>
    <x v="54"/>
    <x v="39"/>
    <s v="Alexandria"/>
    <x v="12"/>
    <x v="1"/>
    <x v="1"/>
    <n v="17"/>
    <x v="35"/>
    <n v="31.2"/>
    <n v="40"/>
    <x v="0"/>
    <n v="1248"/>
    <n v="1248"/>
    <n v="0"/>
  </r>
  <r>
    <x v="54"/>
    <x v="39"/>
    <s v="Alexandria"/>
    <x v="12"/>
    <x v="1"/>
    <x v="1"/>
    <n v="28"/>
    <x v="44"/>
    <n v="36.4"/>
    <n v="28"/>
    <x v="0"/>
    <n v="1019.1999999999999"/>
    <n v="1019.2"/>
    <n v="0"/>
  </r>
  <r>
    <x v="55"/>
    <x v="18"/>
    <s v="Providence"/>
    <x v="8"/>
    <x v="2"/>
    <x v="1"/>
    <n v="65"/>
    <x v="6"/>
    <n v="16.8"/>
    <n v="30"/>
    <x v="6"/>
    <n v="504"/>
    <n v="453.6"/>
    <n v="50.399999999999977"/>
  </r>
  <r>
    <x v="55"/>
    <x v="18"/>
    <s v="Providence"/>
    <x v="8"/>
    <x v="2"/>
    <x v="1"/>
    <n v="40"/>
    <x v="38"/>
    <n v="14.7"/>
    <n v="40"/>
    <x v="6"/>
    <n v="588"/>
    <n v="529.20000000000005"/>
    <n v="58.799999999999955"/>
  </r>
  <r>
    <x v="55"/>
    <x v="18"/>
    <s v="Providence"/>
    <x v="8"/>
    <x v="2"/>
    <x v="1"/>
    <n v="68"/>
    <x v="56"/>
    <n v="10"/>
    <n v="15"/>
    <x v="6"/>
    <n v="150"/>
    <n v="135"/>
    <n v="15"/>
  </r>
  <r>
    <x v="56"/>
    <x v="19"/>
    <s v="Honolulu"/>
    <x v="9"/>
    <x v="1"/>
    <x v="1"/>
    <n v="49"/>
    <x v="12"/>
    <n v="16"/>
    <n v="30"/>
    <x v="0"/>
    <n v="480"/>
    <n v="480"/>
    <n v="0"/>
  </r>
  <r>
    <x v="56"/>
    <x v="19"/>
    <s v="Honolulu"/>
    <x v="9"/>
    <x v="1"/>
    <x v="1"/>
    <n v="71"/>
    <x v="42"/>
    <n v="17.2"/>
    <n v="2"/>
    <x v="0"/>
    <n v="34.4"/>
    <n v="34.4"/>
    <n v="0"/>
  </r>
  <r>
    <x v="56"/>
    <x v="19"/>
    <s v="Honolulu"/>
    <x v="9"/>
    <x v="1"/>
    <x v="1"/>
    <n v="59"/>
    <x v="19"/>
    <n v="44"/>
    <n v="10"/>
    <x v="0"/>
    <n v="440"/>
    <n v="440"/>
    <n v="0"/>
  </r>
  <r>
    <x v="57"/>
    <x v="36"/>
    <s v="New Orleans"/>
    <x v="13"/>
    <x v="1"/>
    <x v="1"/>
    <n v="18"/>
    <x v="59"/>
    <n v="50"/>
    <n v="25"/>
    <x v="6"/>
    <n v="1250"/>
    <n v="1125"/>
    <n v="125"/>
  </r>
  <r>
    <x v="57"/>
    <x v="36"/>
    <s v="New Orleans"/>
    <x v="13"/>
    <x v="1"/>
    <x v="1"/>
    <n v="39"/>
    <x v="13"/>
    <n v="14.4"/>
    <n v="30"/>
    <x v="6"/>
    <n v="432"/>
    <n v="388.8"/>
    <n v="43.199999999999989"/>
  </r>
  <r>
    <x v="57"/>
    <x v="36"/>
    <s v="New Orleans"/>
    <x v="13"/>
    <x v="1"/>
    <x v="1"/>
    <n v="29"/>
    <x v="39"/>
    <n v="99"/>
    <n v="25"/>
    <x v="6"/>
    <n v="2475"/>
    <n v="2227.5"/>
    <n v="247.5"/>
  </r>
  <r>
    <x v="58"/>
    <x v="40"/>
    <s v="Savannah"/>
    <x v="11"/>
    <x v="2"/>
    <x v="1"/>
    <n v="53"/>
    <x v="22"/>
    <n v="26.2"/>
    <n v="10"/>
    <x v="0"/>
    <n v="262"/>
    <n v="262"/>
    <n v="0"/>
  </r>
  <r>
    <x v="58"/>
    <x v="40"/>
    <s v="Savannah"/>
    <x v="11"/>
    <x v="2"/>
    <x v="1"/>
    <n v="30"/>
    <x v="34"/>
    <n v="20.7"/>
    <n v="10"/>
    <x v="0"/>
    <n v="207"/>
    <n v="207"/>
    <n v="0"/>
  </r>
  <r>
    <x v="58"/>
    <x v="40"/>
    <s v="Savannah"/>
    <x v="11"/>
    <x v="2"/>
    <x v="1"/>
    <n v="54"/>
    <x v="55"/>
    <n v="5.9"/>
    <n v="5"/>
    <x v="0"/>
    <n v="29.5"/>
    <n v="29.5"/>
    <n v="0"/>
  </r>
  <r>
    <x v="59"/>
    <x v="41"/>
    <s v="Kansas City"/>
    <x v="5"/>
    <x v="2"/>
    <x v="1"/>
    <n v="62"/>
    <x v="30"/>
    <n v="39.4"/>
    <n v="10"/>
    <x v="0"/>
    <n v="394"/>
    <n v="394"/>
    <n v="0"/>
  </r>
  <r>
    <x v="59"/>
    <x v="41"/>
    <s v="Kansas City"/>
    <x v="5"/>
    <x v="2"/>
    <x v="1"/>
    <n v="68"/>
    <x v="56"/>
    <n v="10"/>
    <n v="3"/>
    <x v="0"/>
    <n v="30"/>
    <n v="30"/>
    <n v="0"/>
  </r>
  <r>
    <x v="60"/>
    <x v="42"/>
    <s v="Charleston"/>
    <x v="4"/>
    <x v="1"/>
    <x v="1"/>
    <n v="70"/>
    <x v="29"/>
    <n v="12"/>
    <n v="5"/>
    <x v="0"/>
    <n v="60"/>
    <n v="60"/>
    <n v="0"/>
  </r>
  <r>
    <x v="60"/>
    <x v="42"/>
    <s v="Charleston"/>
    <x v="4"/>
    <x v="1"/>
    <x v="1"/>
    <n v="69"/>
    <x v="60"/>
    <n v="28.8"/>
    <n v="1"/>
    <x v="0"/>
    <n v="28.8"/>
    <n v="28.8"/>
    <n v="0"/>
  </r>
  <r>
    <x v="61"/>
    <x v="43"/>
    <s v="Charleston"/>
    <x v="4"/>
    <x v="2"/>
    <x v="1"/>
    <n v="4"/>
    <x v="62"/>
    <n v="17.600000000000001"/>
    <n v="20"/>
    <x v="0"/>
    <n v="352"/>
    <n v="352"/>
    <n v="0"/>
  </r>
  <r>
    <x v="61"/>
    <x v="43"/>
    <s v="Charleston"/>
    <x v="4"/>
    <x v="2"/>
    <x v="1"/>
    <n v="43"/>
    <x v="40"/>
    <n v="36.799999999999997"/>
    <n v="20"/>
    <x v="0"/>
    <n v="736"/>
    <n v="736"/>
    <n v="0"/>
  </r>
  <r>
    <x v="61"/>
    <x v="43"/>
    <s v="Charleston"/>
    <x v="4"/>
    <x v="2"/>
    <x v="1"/>
    <n v="71"/>
    <x v="42"/>
    <n v="17.2"/>
    <n v="3"/>
    <x v="0"/>
    <n v="51.599999999999994"/>
    <n v="51.6"/>
    <n v="0"/>
  </r>
  <r>
    <x v="61"/>
    <x v="43"/>
    <s v="Charleston"/>
    <x v="4"/>
    <x v="2"/>
    <x v="1"/>
    <n v="6"/>
    <x v="63"/>
    <n v="20"/>
    <n v="30"/>
    <x v="0"/>
    <n v="600"/>
    <n v="600"/>
    <n v="0"/>
  </r>
  <r>
    <x v="61"/>
    <x v="43"/>
    <s v="Charleston"/>
    <x v="4"/>
    <x v="2"/>
    <x v="1"/>
    <n v="42"/>
    <x v="1"/>
    <n v="11.2"/>
    <n v="2"/>
    <x v="0"/>
    <n v="22.4"/>
    <n v="22.4"/>
    <n v="0"/>
  </r>
  <r>
    <x v="62"/>
    <x v="8"/>
    <s v="Salt Lake City"/>
    <x v="3"/>
    <x v="0"/>
    <x v="1"/>
    <n v="16"/>
    <x v="20"/>
    <n v="13.9"/>
    <n v="10"/>
    <x v="0"/>
    <n v="139"/>
    <n v="139"/>
    <n v="0"/>
  </r>
  <r>
    <x v="62"/>
    <x v="8"/>
    <s v="Salt Lake City"/>
    <x v="3"/>
    <x v="0"/>
    <x v="1"/>
    <n v="62"/>
    <x v="30"/>
    <n v="39.4"/>
    <n v="5"/>
    <x v="0"/>
    <n v="197"/>
    <n v="197"/>
    <n v="0"/>
  </r>
  <r>
    <x v="63"/>
    <x v="28"/>
    <s v="Ann Arbor"/>
    <x v="7"/>
    <x v="1"/>
    <x v="1"/>
    <n v="69"/>
    <x v="60"/>
    <n v="28.8"/>
    <n v="7"/>
    <x v="0"/>
    <n v="201.6"/>
    <n v="201.6"/>
    <n v="0"/>
  </r>
  <r>
    <x v="63"/>
    <x v="28"/>
    <s v="Ann Arbor"/>
    <x v="7"/>
    <x v="1"/>
    <x v="1"/>
    <n v="42"/>
    <x v="1"/>
    <n v="11.2"/>
    <n v="6"/>
    <x v="0"/>
    <n v="67.199999999999989"/>
    <n v="67.2"/>
    <n v="0"/>
  </r>
  <r>
    <x v="64"/>
    <x v="39"/>
    <s v="Alexandria"/>
    <x v="12"/>
    <x v="1"/>
    <x v="1"/>
    <n v="53"/>
    <x v="22"/>
    <n v="26.2"/>
    <n v="20"/>
    <x v="0"/>
    <n v="524"/>
    <n v="524"/>
    <n v="0"/>
  </r>
  <r>
    <x v="64"/>
    <x v="39"/>
    <s v="Alexandria"/>
    <x v="12"/>
    <x v="1"/>
    <x v="1"/>
    <n v="43"/>
    <x v="40"/>
    <n v="36.799999999999997"/>
    <n v="24"/>
    <x v="0"/>
    <n v="883.19999999999993"/>
    <n v="883.2"/>
    <n v="0"/>
  </r>
  <r>
    <x v="64"/>
    <x v="39"/>
    <s v="Alexandria"/>
    <x v="12"/>
    <x v="1"/>
    <x v="1"/>
    <n v="75"/>
    <x v="48"/>
    <n v="6.2"/>
    <n v="10"/>
    <x v="0"/>
    <n v="62"/>
    <n v="62"/>
    <n v="0"/>
  </r>
  <r>
    <x v="64"/>
    <x v="39"/>
    <s v="Alexandria"/>
    <x v="12"/>
    <x v="1"/>
    <x v="1"/>
    <n v="28"/>
    <x v="44"/>
    <n v="36.4"/>
    <n v="4"/>
    <x v="0"/>
    <n v="145.6"/>
    <n v="145.6"/>
    <n v="0"/>
  </r>
  <r>
    <x v="65"/>
    <x v="44"/>
    <s v="Salt Lake City"/>
    <x v="3"/>
    <x v="0"/>
    <x v="1"/>
    <n v="36"/>
    <x v="18"/>
    <n v="15.2"/>
    <n v="12"/>
    <x v="0"/>
    <n v="182.39999999999998"/>
    <n v="182.4"/>
    <n v="0"/>
  </r>
  <r>
    <x v="66"/>
    <x v="37"/>
    <s v="Chattanooga"/>
    <x v="15"/>
    <x v="1"/>
    <x v="1"/>
    <n v="62"/>
    <x v="30"/>
    <n v="39.4"/>
    <n v="25"/>
    <x v="6"/>
    <n v="985"/>
    <n v="886.5"/>
    <n v="98.5"/>
  </r>
  <r>
    <x v="66"/>
    <x v="37"/>
    <s v="Chattanooga"/>
    <x v="15"/>
    <x v="1"/>
    <x v="1"/>
    <n v="32"/>
    <x v="25"/>
    <n v="25.6"/>
    <n v="40"/>
    <x v="6"/>
    <n v="1024"/>
    <n v="921.6"/>
    <n v="102.39999999999998"/>
  </r>
  <r>
    <x v="66"/>
    <x v="37"/>
    <s v="Chattanooga"/>
    <x v="15"/>
    <x v="1"/>
    <x v="1"/>
    <n v="58"/>
    <x v="64"/>
    <n v="10.6"/>
    <n v="30"/>
    <x v="6"/>
    <n v="318"/>
    <n v="286.2"/>
    <n v="31.800000000000011"/>
  </r>
  <r>
    <x v="67"/>
    <x v="0"/>
    <s v="Pittsburgh"/>
    <x v="0"/>
    <x v="0"/>
    <x v="1"/>
    <n v="70"/>
    <x v="29"/>
    <n v="12"/>
    <n v="30"/>
    <x v="0"/>
    <n v="360"/>
    <n v="360"/>
    <n v="0"/>
  </r>
  <r>
    <x v="67"/>
    <x v="0"/>
    <s v="Pittsburgh"/>
    <x v="0"/>
    <x v="0"/>
    <x v="1"/>
    <n v="34"/>
    <x v="53"/>
    <n v="11.2"/>
    <n v="14"/>
    <x v="0"/>
    <n v="156.79999999999998"/>
    <n v="156.80000000000001"/>
    <n v="0"/>
  </r>
  <r>
    <x v="68"/>
    <x v="45"/>
    <s v="Alexandria"/>
    <x v="12"/>
    <x v="1"/>
    <x v="1"/>
    <n v="62"/>
    <x v="30"/>
    <n v="39.4"/>
    <n v="70"/>
    <x v="0"/>
    <n v="2758"/>
    <n v="2758"/>
    <n v="0"/>
  </r>
  <r>
    <x v="68"/>
    <x v="45"/>
    <s v="Alexandria"/>
    <x v="12"/>
    <x v="1"/>
    <x v="1"/>
    <n v="41"/>
    <x v="5"/>
    <n v="7.7"/>
    <n v="10"/>
    <x v="0"/>
    <n v="77"/>
    <n v="77"/>
    <n v="0"/>
  </r>
  <r>
    <x v="69"/>
    <x v="46"/>
    <s v="Rochester"/>
    <x v="10"/>
    <x v="2"/>
    <x v="1"/>
    <n v="1"/>
    <x v="52"/>
    <n v="14.4"/>
    <n v="20"/>
    <x v="0"/>
    <n v="288"/>
    <n v="288"/>
    <n v="0"/>
  </r>
  <r>
    <x v="70"/>
    <x v="6"/>
    <s v="Pittsburgh"/>
    <x v="0"/>
    <x v="2"/>
    <x v="1"/>
    <n v="76"/>
    <x v="37"/>
    <n v="14.4"/>
    <n v="6"/>
    <x v="0"/>
    <n v="86.4"/>
    <n v="86.4"/>
    <n v="0"/>
  </r>
  <r>
    <x v="70"/>
    <x v="6"/>
    <s v="Pittsburgh"/>
    <x v="0"/>
    <x v="2"/>
    <x v="1"/>
    <n v="41"/>
    <x v="5"/>
    <n v="7.7"/>
    <n v="20"/>
    <x v="0"/>
    <n v="154"/>
    <n v="154"/>
    <n v="0"/>
  </r>
  <r>
    <x v="71"/>
    <x v="47"/>
    <s v="Charleston"/>
    <x v="4"/>
    <x v="0"/>
    <x v="1"/>
    <n v="28"/>
    <x v="44"/>
    <n v="36.4"/>
    <n v="14"/>
    <x v="0"/>
    <n v="509.59999999999997"/>
    <n v="509.6"/>
    <n v="0"/>
  </r>
  <r>
    <x v="71"/>
    <x v="47"/>
    <s v="Charleston"/>
    <x v="4"/>
    <x v="0"/>
    <x v="1"/>
    <n v="76"/>
    <x v="37"/>
    <n v="14.4"/>
    <n v="30"/>
    <x v="0"/>
    <n v="432"/>
    <n v="432"/>
    <n v="0"/>
  </r>
  <r>
    <x v="71"/>
    <x v="47"/>
    <s v="Charleston"/>
    <x v="4"/>
    <x v="0"/>
    <x v="1"/>
    <n v="17"/>
    <x v="35"/>
    <n v="31.2"/>
    <n v="8"/>
    <x v="0"/>
    <n v="249.6"/>
    <n v="249.6"/>
    <n v="0"/>
  </r>
  <r>
    <x v="72"/>
    <x v="48"/>
    <s v="Miami"/>
    <x v="1"/>
    <x v="2"/>
    <x v="1"/>
    <n v="71"/>
    <x v="42"/>
    <n v="17.2"/>
    <n v="30"/>
    <x v="0"/>
    <n v="516"/>
    <n v="516"/>
    <n v="0"/>
  </r>
  <r>
    <x v="73"/>
    <x v="42"/>
    <s v="Charleston"/>
    <x v="4"/>
    <x v="1"/>
    <x v="1"/>
    <n v="35"/>
    <x v="31"/>
    <n v="14.4"/>
    <n v="10"/>
    <x v="0"/>
    <n v="144"/>
    <n v="144"/>
    <n v="0"/>
  </r>
  <r>
    <x v="74"/>
    <x v="49"/>
    <s v="Pittsburgh"/>
    <x v="0"/>
    <x v="2"/>
    <x v="1"/>
    <n v="52"/>
    <x v="65"/>
    <n v="5.6"/>
    <n v="20"/>
    <x v="0"/>
    <n v="112"/>
    <n v="112"/>
    <n v="0"/>
  </r>
  <r>
    <x v="75"/>
    <x v="21"/>
    <s v="Miami"/>
    <x v="1"/>
    <x v="1"/>
    <x v="1"/>
    <n v="25"/>
    <x v="66"/>
    <n v="11.2"/>
    <n v="4"/>
    <x v="0"/>
    <n v="44.8"/>
    <n v="44.8"/>
    <n v="0"/>
  </r>
  <r>
    <x v="75"/>
    <x v="21"/>
    <s v="Miami"/>
    <x v="1"/>
    <x v="1"/>
    <x v="1"/>
    <n v="39"/>
    <x v="13"/>
    <n v="14.4"/>
    <n v="4"/>
    <x v="0"/>
    <n v="57.6"/>
    <n v="57.6"/>
    <n v="0"/>
  </r>
  <r>
    <x v="75"/>
    <x v="21"/>
    <s v="Miami"/>
    <x v="1"/>
    <x v="1"/>
    <x v="1"/>
    <n v="15"/>
    <x v="50"/>
    <n v="12.4"/>
    <n v="5"/>
    <x v="0"/>
    <n v="62"/>
    <n v="62"/>
    <n v="0"/>
  </r>
  <r>
    <x v="76"/>
    <x v="10"/>
    <s v="Kansas City"/>
    <x v="5"/>
    <x v="2"/>
    <x v="1"/>
    <n v="59"/>
    <x v="19"/>
    <n v="44"/>
    <n v="40"/>
    <x v="1"/>
    <n v="1760"/>
    <n v="1496"/>
    <n v="264"/>
  </r>
  <r>
    <x v="76"/>
    <x v="10"/>
    <s v="Kansas City"/>
    <x v="5"/>
    <x v="2"/>
    <x v="1"/>
    <n v="35"/>
    <x v="31"/>
    <n v="14.4"/>
    <n v="70"/>
    <x v="1"/>
    <n v="1008"/>
    <n v="856.8"/>
    <n v="151.20000000000005"/>
  </r>
  <r>
    <x v="76"/>
    <x v="10"/>
    <s v="Kansas City"/>
    <x v="5"/>
    <x v="2"/>
    <x v="1"/>
    <n v="46"/>
    <x v="54"/>
    <n v="9.6"/>
    <n v="30"/>
    <x v="0"/>
    <n v="288"/>
    <n v="288"/>
    <n v="0"/>
  </r>
  <r>
    <x v="76"/>
    <x v="10"/>
    <s v="Kansas City"/>
    <x v="5"/>
    <x v="2"/>
    <x v="1"/>
    <n v="16"/>
    <x v="20"/>
    <n v="13.9"/>
    <n v="21"/>
    <x v="1"/>
    <n v="291.90000000000003"/>
    <n v="248.11"/>
    <n v="43.79000000000002"/>
  </r>
  <r>
    <x v="76"/>
    <x v="10"/>
    <s v="Kansas City"/>
    <x v="5"/>
    <x v="2"/>
    <x v="1"/>
    <n v="63"/>
    <x v="46"/>
    <n v="35.1"/>
    <n v="80"/>
    <x v="1"/>
    <n v="2808"/>
    <n v="2386.8000000000002"/>
    <n v="421.19999999999982"/>
  </r>
  <r>
    <x v="77"/>
    <x v="4"/>
    <s v="Philadelphia"/>
    <x v="0"/>
    <x v="1"/>
    <x v="1"/>
    <n v="31"/>
    <x v="14"/>
    <n v="10"/>
    <n v="4"/>
    <x v="0"/>
    <n v="40"/>
    <n v="40"/>
    <n v="0"/>
  </r>
  <r>
    <x v="77"/>
    <x v="4"/>
    <s v="Philadelphia"/>
    <x v="0"/>
    <x v="1"/>
    <x v="1"/>
    <n v="6"/>
    <x v="63"/>
    <n v="20"/>
    <n v="6"/>
    <x v="0"/>
    <n v="120"/>
    <n v="120"/>
    <n v="0"/>
  </r>
  <r>
    <x v="77"/>
    <x v="4"/>
    <s v="Philadelphia"/>
    <x v="0"/>
    <x v="1"/>
    <x v="1"/>
    <n v="72"/>
    <x v="2"/>
    <n v="27.8"/>
    <n v="40"/>
    <x v="0"/>
    <n v="1112"/>
    <n v="1112"/>
    <n v="0"/>
  </r>
  <r>
    <x v="77"/>
    <x v="4"/>
    <s v="Philadelphia"/>
    <x v="0"/>
    <x v="1"/>
    <x v="1"/>
    <n v="14"/>
    <x v="4"/>
    <n v="18.600000000000001"/>
    <n v="9"/>
    <x v="0"/>
    <n v="167.4"/>
    <n v="167.4"/>
    <n v="0"/>
  </r>
  <r>
    <x v="77"/>
    <x v="4"/>
    <s v="Philadelphia"/>
    <x v="0"/>
    <x v="1"/>
    <x v="1"/>
    <n v="13"/>
    <x v="43"/>
    <n v="4.8"/>
    <n v="12"/>
    <x v="0"/>
    <n v="57.599999999999994"/>
    <n v="57.6"/>
    <n v="0"/>
  </r>
  <r>
    <x v="78"/>
    <x v="7"/>
    <s v="Tacoma"/>
    <x v="2"/>
    <x v="2"/>
    <x v="1"/>
    <n v="57"/>
    <x v="8"/>
    <n v="15.6"/>
    <n v="16"/>
    <x v="0"/>
    <n v="249.6"/>
    <n v="249.6"/>
    <n v="0"/>
  </r>
  <r>
    <x v="78"/>
    <x v="7"/>
    <s v="Tacoma"/>
    <x v="2"/>
    <x v="2"/>
    <x v="1"/>
    <n v="75"/>
    <x v="48"/>
    <n v="6.2"/>
    <n v="50"/>
    <x v="0"/>
    <n v="310"/>
    <n v="310"/>
    <n v="0"/>
  </r>
  <r>
    <x v="78"/>
    <x v="7"/>
    <s v="Tacoma"/>
    <x v="2"/>
    <x v="2"/>
    <x v="1"/>
    <n v="4"/>
    <x v="62"/>
    <n v="17.600000000000001"/>
    <n v="24"/>
    <x v="0"/>
    <n v="422.40000000000003"/>
    <n v="422.4"/>
    <n v="0"/>
  </r>
  <r>
    <x v="79"/>
    <x v="47"/>
    <s v="Charleston"/>
    <x v="4"/>
    <x v="0"/>
    <x v="1"/>
    <n v="30"/>
    <x v="34"/>
    <n v="20.7"/>
    <n v="35"/>
    <x v="4"/>
    <n v="724.5"/>
    <n v="579.6"/>
    <n v="144.89999999999998"/>
  </r>
  <r>
    <x v="79"/>
    <x v="47"/>
    <s v="Charleston"/>
    <x v="4"/>
    <x v="0"/>
    <x v="1"/>
    <n v="58"/>
    <x v="64"/>
    <n v="10.6"/>
    <n v="30"/>
    <x v="4"/>
    <n v="318"/>
    <n v="254.4"/>
    <n v="63.599999999999994"/>
  </r>
  <r>
    <x v="79"/>
    <x v="47"/>
    <s v="Charleston"/>
    <x v="4"/>
    <x v="0"/>
    <x v="1"/>
    <n v="2"/>
    <x v="21"/>
    <n v="15.2"/>
    <n v="25"/>
    <x v="4"/>
    <n v="380"/>
    <n v="304"/>
    <n v="76"/>
  </r>
  <r>
    <x v="79"/>
    <x v="47"/>
    <s v="Charleston"/>
    <x v="4"/>
    <x v="0"/>
    <x v="1"/>
    <n v="11"/>
    <x v="0"/>
    <n v="16.8"/>
    <n v="50"/>
    <x v="4"/>
    <n v="840"/>
    <n v="672"/>
    <n v="168"/>
  </r>
  <r>
    <x v="80"/>
    <x v="50"/>
    <s v="Salt Lake City"/>
    <x v="3"/>
    <x v="0"/>
    <x v="1"/>
    <n v="68"/>
    <x v="56"/>
    <n v="10"/>
    <n v="10"/>
    <x v="0"/>
    <n v="100"/>
    <n v="100"/>
    <n v="0"/>
  </r>
  <r>
    <x v="80"/>
    <x v="50"/>
    <s v="Salt Lake City"/>
    <x v="3"/>
    <x v="0"/>
    <x v="1"/>
    <n v="59"/>
    <x v="19"/>
    <n v="44"/>
    <n v="9"/>
    <x v="0"/>
    <n v="396"/>
    <n v="396"/>
    <n v="0"/>
  </r>
  <r>
    <x v="80"/>
    <x v="50"/>
    <s v="Salt Lake City"/>
    <x v="3"/>
    <x v="0"/>
    <x v="1"/>
    <n v="65"/>
    <x v="6"/>
    <n v="16.8"/>
    <n v="40"/>
    <x v="0"/>
    <n v="672"/>
    <n v="672"/>
    <n v="0"/>
  </r>
  <r>
    <x v="81"/>
    <x v="14"/>
    <s v="Canton"/>
    <x v="6"/>
    <x v="2"/>
    <x v="1"/>
    <n v="19"/>
    <x v="49"/>
    <n v="7.3"/>
    <n v="10"/>
    <x v="2"/>
    <n v="73"/>
    <n v="69.349999999999994"/>
    <n v="3.6500000000000057"/>
  </r>
  <r>
    <x v="81"/>
    <x v="14"/>
    <s v="Canton"/>
    <x v="6"/>
    <x v="2"/>
    <x v="1"/>
    <n v="30"/>
    <x v="34"/>
    <n v="20.7"/>
    <n v="8"/>
    <x v="2"/>
    <n v="165.6"/>
    <n v="157.32"/>
    <n v="8.2800000000000011"/>
  </r>
  <r>
    <x v="81"/>
    <x v="14"/>
    <s v="Canton"/>
    <x v="6"/>
    <x v="2"/>
    <x v="1"/>
    <n v="38"/>
    <x v="67"/>
    <n v="210.8"/>
    <n v="20"/>
    <x v="2"/>
    <n v="4216"/>
    <n v="4005.2"/>
    <n v="210.80000000000018"/>
  </r>
  <r>
    <x v="81"/>
    <x v="14"/>
    <s v="Canton"/>
    <x v="6"/>
    <x v="2"/>
    <x v="1"/>
    <n v="56"/>
    <x v="33"/>
    <n v="30.4"/>
    <n v="12"/>
    <x v="2"/>
    <n v="364.79999999999995"/>
    <n v="346.56"/>
    <n v="18.239999999999952"/>
  </r>
  <r>
    <x v="82"/>
    <x v="15"/>
    <s v="Salt Lake City"/>
    <x v="3"/>
    <x v="2"/>
    <x v="1"/>
    <n v="26"/>
    <x v="68"/>
    <n v="24.9"/>
    <n v="50"/>
    <x v="1"/>
    <n v="1245"/>
    <n v="1058.25"/>
    <n v="186.75"/>
  </r>
  <r>
    <x v="82"/>
    <x v="15"/>
    <s v="Salt Lake City"/>
    <x v="3"/>
    <x v="2"/>
    <x v="1"/>
    <n v="72"/>
    <x v="2"/>
    <n v="27.8"/>
    <n v="25"/>
    <x v="1"/>
    <n v="695"/>
    <n v="590.75"/>
    <n v="104.25"/>
  </r>
  <r>
    <x v="83"/>
    <x v="51"/>
    <s v="Chattanooga"/>
    <x v="15"/>
    <x v="0"/>
    <x v="1"/>
    <n v="54"/>
    <x v="55"/>
    <n v="5.9"/>
    <n v="15"/>
    <x v="0"/>
    <n v="88.5"/>
    <n v="88.5"/>
    <n v="0"/>
  </r>
  <r>
    <x v="84"/>
    <x v="30"/>
    <s v="Kansas City"/>
    <x v="5"/>
    <x v="1"/>
    <x v="1"/>
    <n v="47"/>
    <x v="69"/>
    <n v="7.6"/>
    <n v="16"/>
    <x v="4"/>
    <n v="121.6"/>
    <n v="97.28"/>
    <n v="24.319999999999993"/>
  </r>
  <r>
    <x v="84"/>
    <x v="30"/>
    <s v="Kansas City"/>
    <x v="5"/>
    <x v="1"/>
    <x v="1"/>
    <n v="42"/>
    <x v="1"/>
    <n v="11.2"/>
    <n v="10"/>
    <x v="4"/>
    <n v="112"/>
    <n v="89.6"/>
    <n v="22.400000000000006"/>
  </r>
  <r>
    <x v="84"/>
    <x v="30"/>
    <s v="Kansas City"/>
    <x v="5"/>
    <x v="1"/>
    <x v="1"/>
    <n v="18"/>
    <x v="59"/>
    <n v="50"/>
    <n v="40"/>
    <x v="4"/>
    <n v="2000"/>
    <n v="1600"/>
    <n v="400"/>
  </r>
  <r>
    <x v="85"/>
    <x v="52"/>
    <s v="Tacoma"/>
    <x v="2"/>
    <x v="2"/>
    <x v="1"/>
    <n v="21"/>
    <x v="27"/>
    <n v="8"/>
    <n v="10"/>
    <x v="6"/>
    <n v="80"/>
    <n v="72"/>
    <n v="8"/>
  </r>
  <r>
    <x v="85"/>
    <x v="52"/>
    <s v="Tacoma"/>
    <x v="2"/>
    <x v="2"/>
    <x v="1"/>
    <n v="14"/>
    <x v="4"/>
    <n v="18.600000000000001"/>
    <n v="10"/>
    <x v="0"/>
    <n v="186"/>
    <n v="186"/>
    <n v="0"/>
  </r>
  <r>
    <x v="85"/>
    <x v="52"/>
    <s v="Tacoma"/>
    <x v="2"/>
    <x v="2"/>
    <x v="1"/>
    <n v="71"/>
    <x v="42"/>
    <n v="17.2"/>
    <n v="40"/>
    <x v="6"/>
    <n v="688"/>
    <n v="619.20000000000005"/>
    <n v="68.799999999999955"/>
  </r>
  <r>
    <x v="86"/>
    <x v="31"/>
    <s v="Honolulu"/>
    <x v="9"/>
    <x v="0"/>
    <x v="1"/>
    <n v="68"/>
    <x v="56"/>
    <n v="10"/>
    <n v="10"/>
    <x v="0"/>
    <n v="100"/>
    <n v="100"/>
    <n v="0"/>
  </r>
  <r>
    <x v="86"/>
    <x v="31"/>
    <s v="Honolulu"/>
    <x v="9"/>
    <x v="0"/>
    <x v="1"/>
    <n v="52"/>
    <x v="65"/>
    <n v="5.6"/>
    <n v="8"/>
    <x v="0"/>
    <n v="44.8"/>
    <n v="44.8"/>
    <n v="0"/>
  </r>
  <r>
    <x v="87"/>
    <x v="6"/>
    <s v="Pittsburgh"/>
    <x v="0"/>
    <x v="2"/>
    <x v="1"/>
    <n v="32"/>
    <x v="25"/>
    <n v="25.6"/>
    <n v="6"/>
    <x v="4"/>
    <n v="153.60000000000002"/>
    <n v="122.88"/>
    <n v="30.720000000000027"/>
  </r>
  <r>
    <x v="87"/>
    <x v="6"/>
    <s v="Pittsburgh"/>
    <x v="0"/>
    <x v="2"/>
    <x v="1"/>
    <n v="2"/>
    <x v="21"/>
    <n v="15.2"/>
    <n v="7"/>
    <x v="4"/>
    <n v="106.39999999999999"/>
    <n v="85.12"/>
    <n v="21.279999999999987"/>
  </r>
  <r>
    <x v="87"/>
    <x v="6"/>
    <s v="Pittsburgh"/>
    <x v="0"/>
    <x v="2"/>
    <x v="1"/>
    <n v="51"/>
    <x v="3"/>
    <n v="42.4"/>
    <n v="48"/>
    <x v="4"/>
    <n v="2035.1999999999998"/>
    <n v="1628.16"/>
    <n v="407.03999999999974"/>
  </r>
  <r>
    <x v="87"/>
    <x v="6"/>
    <s v="Pittsburgh"/>
    <x v="0"/>
    <x v="2"/>
    <x v="1"/>
    <n v="31"/>
    <x v="14"/>
    <n v="10"/>
    <n v="25"/>
    <x v="4"/>
    <n v="250"/>
    <n v="200"/>
    <n v="50"/>
  </r>
  <r>
    <x v="88"/>
    <x v="18"/>
    <s v="Providence"/>
    <x v="8"/>
    <x v="2"/>
    <x v="1"/>
    <n v="4"/>
    <x v="62"/>
    <n v="17.600000000000001"/>
    <n v="18"/>
    <x v="6"/>
    <n v="316.8"/>
    <n v="285.12"/>
    <n v="31.680000000000007"/>
  </r>
  <r>
    <x v="89"/>
    <x v="49"/>
    <s v="Pittsburgh"/>
    <x v="0"/>
    <x v="2"/>
    <x v="1"/>
    <n v="37"/>
    <x v="28"/>
    <n v="20.8"/>
    <n v="28"/>
    <x v="0"/>
    <n v="582.4"/>
    <n v="582.4"/>
    <n v="0"/>
  </r>
  <r>
    <x v="89"/>
    <x v="49"/>
    <s v="Pittsburgh"/>
    <x v="0"/>
    <x v="2"/>
    <x v="1"/>
    <n v="23"/>
    <x v="70"/>
    <n v="7.2"/>
    <n v="40"/>
    <x v="0"/>
    <n v="288"/>
    <n v="288"/>
    <n v="0"/>
  </r>
  <r>
    <x v="89"/>
    <x v="49"/>
    <s v="Pittsburgh"/>
    <x v="0"/>
    <x v="2"/>
    <x v="1"/>
    <n v="36"/>
    <x v="18"/>
    <n v="15.2"/>
    <n v="20"/>
    <x v="0"/>
    <n v="304"/>
    <n v="304"/>
    <n v="0"/>
  </r>
  <r>
    <x v="89"/>
    <x v="49"/>
    <s v="Pittsburgh"/>
    <x v="0"/>
    <x v="2"/>
    <x v="1"/>
    <n v="72"/>
    <x v="2"/>
    <n v="27.8"/>
    <n v="25"/>
    <x v="0"/>
    <n v="695"/>
    <n v="695"/>
    <n v="0"/>
  </r>
  <r>
    <x v="89"/>
    <x v="49"/>
    <s v="Pittsburgh"/>
    <x v="0"/>
    <x v="2"/>
    <x v="1"/>
    <n v="26"/>
    <x v="68"/>
    <n v="24.9"/>
    <n v="24"/>
    <x v="0"/>
    <n v="597.59999999999991"/>
    <n v="597.6"/>
    <n v="0"/>
  </r>
  <r>
    <x v="90"/>
    <x v="31"/>
    <s v="Honolulu"/>
    <x v="9"/>
    <x v="0"/>
    <x v="1"/>
    <n v="30"/>
    <x v="34"/>
    <n v="20.7"/>
    <n v="15"/>
    <x v="0"/>
    <n v="310.5"/>
    <n v="310.5"/>
    <n v="0"/>
  </r>
  <r>
    <x v="90"/>
    <x v="31"/>
    <s v="Honolulu"/>
    <x v="9"/>
    <x v="0"/>
    <x v="1"/>
    <n v="17"/>
    <x v="35"/>
    <n v="31.2"/>
    <n v="20"/>
    <x v="0"/>
    <n v="624"/>
    <n v="624"/>
    <n v="0"/>
  </r>
  <r>
    <x v="91"/>
    <x v="50"/>
    <s v="Salt Lake City"/>
    <x v="3"/>
    <x v="0"/>
    <x v="1"/>
    <n v="4"/>
    <x v="62"/>
    <n v="17.600000000000001"/>
    <n v="10"/>
    <x v="0"/>
    <n v="176"/>
    <n v="176"/>
    <n v="0"/>
  </r>
  <r>
    <x v="91"/>
    <x v="50"/>
    <s v="Salt Lake City"/>
    <x v="3"/>
    <x v="0"/>
    <x v="1"/>
    <n v="62"/>
    <x v="30"/>
    <n v="39.4"/>
    <n v="28"/>
    <x v="0"/>
    <n v="1103.2"/>
    <n v="1103.2"/>
    <n v="0"/>
  </r>
  <r>
    <x v="91"/>
    <x v="50"/>
    <s v="Salt Lake City"/>
    <x v="3"/>
    <x v="0"/>
    <x v="1"/>
    <n v="17"/>
    <x v="35"/>
    <n v="31.2"/>
    <n v="70"/>
    <x v="2"/>
    <n v="2184"/>
    <n v="2074.8000000000002"/>
    <n v="109.19999999999982"/>
  </r>
  <r>
    <x v="92"/>
    <x v="40"/>
    <s v="Savannah"/>
    <x v="11"/>
    <x v="2"/>
    <x v="1"/>
    <n v="41"/>
    <x v="5"/>
    <n v="7.7"/>
    <n v="12"/>
    <x v="2"/>
    <n v="92.4"/>
    <n v="87.78"/>
    <n v="4.6200000000000045"/>
  </r>
  <r>
    <x v="92"/>
    <x v="40"/>
    <s v="Savannah"/>
    <x v="11"/>
    <x v="2"/>
    <x v="1"/>
    <n v="18"/>
    <x v="59"/>
    <n v="50"/>
    <n v="20"/>
    <x v="2"/>
    <n v="1000"/>
    <n v="950"/>
    <n v="50"/>
  </r>
  <r>
    <x v="92"/>
    <x v="40"/>
    <s v="Savannah"/>
    <x v="11"/>
    <x v="2"/>
    <x v="1"/>
    <n v="43"/>
    <x v="40"/>
    <n v="36.799999999999997"/>
    <n v="40"/>
    <x v="2"/>
    <n v="1472"/>
    <n v="1398.4"/>
    <n v="73.599999999999909"/>
  </r>
  <r>
    <x v="93"/>
    <x v="34"/>
    <s v="Minneapolis"/>
    <x v="14"/>
    <x v="1"/>
    <x v="1"/>
    <n v="33"/>
    <x v="9"/>
    <n v="2"/>
    <n v="8"/>
    <x v="0"/>
    <n v="16"/>
    <n v="16"/>
    <n v="0"/>
  </r>
  <r>
    <x v="93"/>
    <x v="34"/>
    <s v="Minneapolis"/>
    <x v="14"/>
    <x v="1"/>
    <x v="1"/>
    <n v="59"/>
    <x v="19"/>
    <n v="44"/>
    <n v="9"/>
    <x v="1"/>
    <n v="396"/>
    <n v="336.6"/>
    <n v="59.399999999999977"/>
  </r>
  <r>
    <x v="94"/>
    <x v="53"/>
    <s v="Miami"/>
    <x v="1"/>
    <x v="0"/>
    <x v="1"/>
    <n v="31"/>
    <x v="14"/>
    <n v="10"/>
    <n v="56"/>
    <x v="4"/>
    <n v="560"/>
    <n v="448"/>
    <n v="112"/>
  </r>
  <r>
    <x v="94"/>
    <x v="53"/>
    <s v="Miami"/>
    <x v="1"/>
    <x v="0"/>
    <x v="1"/>
    <n v="55"/>
    <x v="15"/>
    <n v="19.2"/>
    <n v="40"/>
    <x v="4"/>
    <n v="768"/>
    <n v="614.4"/>
    <n v="153.60000000000002"/>
  </r>
  <r>
    <x v="94"/>
    <x v="53"/>
    <s v="Miami"/>
    <x v="1"/>
    <x v="0"/>
    <x v="1"/>
    <n v="2"/>
    <x v="21"/>
    <n v="15.2"/>
    <n v="24"/>
    <x v="4"/>
    <n v="364.79999999999995"/>
    <n v="291.83999999999997"/>
    <n v="72.95999999999998"/>
  </r>
  <r>
    <x v="94"/>
    <x v="53"/>
    <s v="Miami"/>
    <x v="1"/>
    <x v="0"/>
    <x v="1"/>
    <n v="36"/>
    <x v="18"/>
    <n v="15.2"/>
    <n v="40"/>
    <x v="4"/>
    <n v="608"/>
    <n v="486.4"/>
    <n v="121.60000000000002"/>
  </r>
  <r>
    <x v="95"/>
    <x v="14"/>
    <s v="Canton"/>
    <x v="6"/>
    <x v="2"/>
    <x v="1"/>
    <n v="64"/>
    <x v="57"/>
    <n v="26.6"/>
    <n v="50"/>
    <x v="0"/>
    <n v="1330"/>
    <n v="1330"/>
    <n v="0"/>
  </r>
  <r>
    <x v="95"/>
    <x v="14"/>
    <s v="Canton"/>
    <x v="6"/>
    <x v="2"/>
    <x v="1"/>
    <n v="76"/>
    <x v="37"/>
    <n v="14.4"/>
    <n v="15"/>
    <x v="0"/>
    <n v="216"/>
    <n v="216"/>
    <n v="0"/>
  </r>
  <r>
    <x v="95"/>
    <x v="14"/>
    <s v="Canton"/>
    <x v="6"/>
    <x v="2"/>
    <x v="1"/>
    <n v="68"/>
    <x v="56"/>
    <n v="10"/>
    <n v="4"/>
    <x v="2"/>
    <n v="40"/>
    <n v="38"/>
    <n v="2"/>
  </r>
  <r>
    <x v="96"/>
    <x v="54"/>
    <s v="Pittsburgh"/>
    <x v="0"/>
    <x v="0"/>
    <x v="1"/>
    <n v="4"/>
    <x v="62"/>
    <n v="17.600000000000001"/>
    <n v="35"/>
    <x v="0"/>
    <n v="616"/>
    <n v="616"/>
    <n v="0"/>
  </r>
  <r>
    <x v="96"/>
    <x v="54"/>
    <s v="Pittsburgh"/>
    <x v="0"/>
    <x v="0"/>
    <x v="1"/>
    <n v="8"/>
    <x v="71"/>
    <n v="32"/>
    <n v="70"/>
    <x v="5"/>
    <n v="2240"/>
    <n v="1680"/>
    <n v="560"/>
  </r>
  <r>
    <x v="97"/>
    <x v="53"/>
    <s v="Miami"/>
    <x v="1"/>
    <x v="0"/>
    <x v="1"/>
    <n v="42"/>
    <x v="1"/>
    <n v="11.2"/>
    <n v="9"/>
    <x v="0"/>
    <n v="100.8"/>
    <n v="100.8"/>
    <n v="0"/>
  </r>
  <r>
    <x v="97"/>
    <x v="53"/>
    <s v="Miami"/>
    <x v="1"/>
    <x v="0"/>
    <x v="1"/>
    <n v="8"/>
    <x v="71"/>
    <n v="32"/>
    <n v="70"/>
    <x v="0"/>
    <n v="2240"/>
    <n v="2240"/>
    <n v="0"/>
  </r>
  <r>
    <x v="97"/>
    <x v="53"/>
    <s v="Miami"/>
    <x v="1"/>
    <x v="0"/>
    <x v="1"/>
    <n v="19"/>
    <x v="49"/>
    <n v="7.3"/>
    <n v="80"/>
    <x v="0"/>
    <n v="584"/>
    <n v="584"/>
    <n v="0"/>
  </r>
  <r>
    <x v="98"/>
    <x v="55"/>
    <s v="Savannah"/>
    <x v="11"/>
    <x v="2"/>
    <x v="1"/>
    <n v="17"/>
    <x v="35"/>
    <n v="31.2"/>
    <n v="36"/>
    <x v="6"/>
    <n v="1123.2"/>
    <n v="1010.88"/>
    <n v="112.32000000000005"/>
  </r>
  <r>
    <x v="98"/>
    <x v="55"/>
    <s v="Savannah"/>
    <x v="11"/>
    <x v="2"/>
    <x v="1"/>
    <n v="56"/>
    <x v="33"/>
    <n v="30.4"/>
    <n v="20"/>
    <x v="0"/>
    <n v="608"/>
    <n v="608"/>
    <n v="0"/>
  </r>
  <r>
    <x v="99"/>
    <x v="56"/>
    <s v="Providence"/>
    <x v="8"/>
    <x v="2"/>
    <x v="1"/>
    <n v="25"/>
    <x v="66"/>
    <n v="11.2"/>
    <n v="10"/>
    <x v="0"/>
    <n v="112"/>
    <n v="112"/>
    <n v="0"/>
  </r>
  <r>
    <x v="99"/>
    <x v="56"/>
    <s v="Providence"/>
    <x v="8"/>
    <x v="2"/>
    <x v="1"/>
    <n v="75"/>
    <x v="48"/>
    <n v="6.2"/>
    <n v="6"/>
    <x v="1"/>
    <n v="37.200000000000003"/>
    <n v="31.62"/>
    <n v="5.5800000000000018"/>
  </r>
  <r>
    <x v="99"/>
    <x v="56"/>
    <s v="Providence"/>
    <x v="8"/>
    <x v="2"/>
    <x v="1"/>
    <n v="40"/>
    <x v="38"/>
    <n v="14.7"/>
    <n v="4"/>
    <x v="0"/>
    <n v="58.8"/>
    <n v="58.8"/>
    <n v="0"/>
  </r>
  <r>
    <x v="99"/>
    <x v="56"/>
    <s v="Providence"/>
    <x v="8"/>
    <x v="2"/>
    <x v="1"/>
    <n v="39"/>
    <x v="13"/>
    <n v="14.4"/>
    <n v="50"/>
    <x v="1"/>
    <n v="720"/>
    <n v="612"/>
    <n v="108"/>
  </r>
  <r>
    <x v="100"/>
    <x v="57"/>
    <s v="San Francisco"/>
    <x v="16"/>
    <x v="0"/>
    <x v="1"/>
    <n v="23"/>
    <x v="70"/>
    <n v="7.2"/>
    <n v="25"/>
    <x v="0"/>
    <n v="180"/>
    <n v="180"/>
    <n v="0"/>
  </r>
  <r>
    <x v="100"/>
    <x v="57"/>
    <s v="San Francisco"/>
    <x v="16"/>
    <x v="0"/>
    <x v="1"/>
    <n v="1"/>
    <x v="52"/>
    <n v="14.4"/>
    <n v="15"/>
    <x v="1"/>
    <n v="216"/>
    <n v="183.6"/>
    <n v="32.400000000000006"/>
  </r>
  <r>
    <x v="101"/>
    <x v="24"/>
    <s v="Kansas City"/>
    <x v="5"/>
    <x v="0"/>
    <x v="1"/>
    <n v="54"/>
    <x v="55"/>
    <n v="5.9"/>
    <n v="24"/>
    <x v="0"/>
    <n v="141.60000000000002"/>
    <n v="141.6"/>
    <n v="0"/>
  </r>
  <r>
    <x v="102"/>
    <x v="53"/>
    <s v="Miami"/>
    <x v="1"/>
    <x v="0"/>
    <x v="1"/>
    <n v="69"/>
    <x v="60"/>
    <n v="28.8"/>
    <n v="18"/>
    <x v="6"/>
    <n v="518.4"/>
    <n v="466.56"/>
    <n v="51.839999999999975"/>
  </r>
  <r>
    <x v="102"/>
    <x v="53"/>
    <s v="Miami"/>
    <x v="1"/>
    <x v="0"/>
    <x v="1"/>
    <n v="50"/>
    <x v="72"/>
    <n v="13"/>
    <n v="15"/>
    <x v="6"/>
    <n v="195"/>
    <n v="175.5"/>
    <n v="19.5"/>
  </r>
  <r>
    <x v="103"/>
    <x v="58"/>
    <s v="Minneapolis"/>
    <x v="14"/>
    <x v="2"/>
    <x v="2"/>
    <n v="41"/>
    <x v="5"/>
    <n v="7.7"/>
    <n v="13"/>
    <x v="0"/>
    <n v="100.10000000000001"/>
    <n v="100.1"/>
    <n v="0"/>
  </r>
  <r>
    <x v="103"/>
    <x v="58"/>
    <s v="Minneapolis"/>
    <x v="14"/>
    <x v="2"/>
    <x v="2"/>
    <n v="38"/>
    <x v="67"/>
    <n v="210.8"/>
    <n v="20"/>
    <x v="2"/>
    <n v="4216"/>
    <n v="4005.2"/>
    <n v="210.80000000000018"/>
  </r>
  <r>
    <x v="103"/>
    <x v="58"/>
    <s v="Minneapolis"/>
    <x v="14"/>
    <x v="2"/>
    <x v="2"/>
    <n v="44"/>
    <x v="45"/>
    <n v="15.5"/>
    <n v="77"/>
    <x v="2"/>
    <n v="1193.5"/>
    <n v="1133.82"/>
    <n v="59.680000000000064"/>
  </r>
  <r>
    <x v="103"/>
    <x v="58"/>
    <s v="Minneapolis"/>
    <x v="14"/>
    <x v="2"/>
    <x v="2"/>
    <n v="65"/>
    <x v="6"/>
    <n v="16.8"/>
    <n v="10"/>
    <x v="2"/>
    <n v="168"/>
    <n v="159.6"/>
    <n v="8.4000000000000057"/>
  </r>
  <r>
    <x v="104"/>
    <x v="59"/>
    <s v="Canton"/>
    <x v="6"/>
    <x v="1"/>
    <x v="2"/>
    <n v="54"/>
    <x v="55"/>
    <n v="5.9"/>
    <n v="20"/>
    <x v="1"/>
    <n v="118"/>
    <n v="100.3"/>
    <n v="17.700000000000003"/>
  </r>
  <r>
    <x v="104"/>
    <x v="59"/>
    <s v="Canton"/>
    <x v="6"/>
    <x v="1"/>
    <x v="2"/>
    <n v="24"/>
    <x v="17"/>
    <n v="3.6"/>
    <n v="10"/>
    <x v="0"/>
    <n v="36"/>
    <n v="36"/>
    <n v="0"/>
  </r>
  <r>
    <x v="105"/>
    <x v="60"/>
    <s v="Rochester"/>
    <x v="10"/>
    <x v="2"/>
    <x v="2"/>
    <n v="38"/>
    <x v="67"/>
    <n v="210.8"/>
    <n v="50"/>
    <x v="4"/>
    <n v="10540"/>
    <n v="8432"/>
    <n v="2108"/>
  </r>
  <r>
    <x v="105"/>
    <x v="60"/>
    <s v="Rochester"/>
    <x v="10"/>
    <x v="2"/>
    <x v="2"/>
    <n v="11"/>
    <x v="0"/>
    <n v="16.8"/>
    <n v="12"/>
    <x v="4"/>
    <n v="201.60000000000002"/>
    <n v="161.28"/>
    <n v="40.320000000000022"/>
  </r>
  <r>
    <x v="106"/>
    <x v="25"/>
    <s v="St. Petersburg"/>
    <x v="1"/>
    <x v="1"/>
    <x v="2"/>
    <n v="1"/>
    <x v="52"/>
    <n v="14.4"/>
    <n v="12"/>
    <x v="0"/>
    <n v="172.8"/>
    <n v="172.8"/>
    <n v="0"/>
  </r>
  <r>
    <x v="106"/>
    <x v="25"/>
    <s v="St. Petersburg"/>
    <x v="1"/>
    <x v="1"/>
    <x v="2"/>
    <n v="29"/>
    <x v="39"/>
    <n v="99"/>
    <n v="4"/>
    <x v="0"/>
    <n v="396"/>
    <n v="396"/>
    <n v="0"/>
  </r>
  <r>
    <x v="107"/>
    <x v="2"/>
    <s v="Philadelphia"/>
    <x v="0"/>
    <x v="1"/>
    <x v="2"/>
    <n v="24"/>
    <x v="17"/>
    <n v="3.6"/>
    <n v="25"/>
    <x v="0"/>
    <n v="90"/>
    <n v="90"/>
    <n v="0"/>
  </r>
  <r>
    <x v="107"/>
    <x v="2"/>
    <s v="Philadelphia"/>
    <x v="0"/>
    <x v="1"/>
    <x v="2"/>
    <n v="57"/>
    <x v="8"/>
    <n v="15.6"/>
    <n v="25"/>
    <x v="0"/>
    <n v="390"/>
    <n v="390"/>
    <n v="0"/>
  </r>
  <r>
    <x v="108"/>
    <x v="5"/>
    <s v="Philadelphia"/>
    <x v="0"/>
    <x v="1"/>
    <x v="2"/>
    <n v="31"/>
    <x v="14"/>
    <n v="10"/>
    <n v="30"/>
    <x v="0"/>
    <n v="300"/>
    <n v="300"/>
    <n v="0"/>
  </r>
  <r>
    <x v="108"/>
    <x v="5"/>
    <s v="Philadelphia"/>
    <x v="0"/>
    <x v="1"/>
    <x v="2"/>
    <n v="55"/>
    <x v="15"/>
    <n v="19.2"/>
    <n v="12"/>
    <x v="0"/>
    <n v="230.39999999999998"/>
    <n v="230.4"/>
    <n v="0"/>
  </r>
  <r>
    <x v="108"/>
    <x v="5"/>
    <s v="Philadelphia"/>
    <x v="0"/>
    <x v="1"/>
    <x v="2"/>
    <n v="69"/>
    <x v="60"/>
    <n v="28.8"/>
    <n v="20"/>
    <x v="0"/>
    <n v="576"/>
    <n v="576"/>
    <n v="0"/>
  </r>
  <r>
    <x v="109"/>
    <x v="61"/>
    <s v="Raleigh"/>
    <x v="17"/>
    <x v="2"/>
    <x v="2"/>
    <n v="26"/>
    <x v="68"/>
    <n v="24.9"/>
    <n v="16"/>
    <x v="0"/>
    <n v="398.4"/>
    <n v="398.4"/>
    <n v="0"/>
  </r>
  <r>
    <x v="109"/>
    <x v="61"/>
    <s v="Raleigh"/>
    <x v="17"/>
    <x v="2"/>
    <x v="2"/>
    <n v="10"/>
    <x v="41"/>
    <n v="24.8"/>
    <n v="30"/>
    <x v="4"/>
    <n v="744"/>
    <n v="595.20000000000005"/>
    <n v="148.79999999999995"/>
  </r>
  <r>
    <x v="109"/>
    <x v="61"/>
    <s v="Raleigh"/>
    <x v="17"/>
    <x v="2"/>
    <x v="2"/>
    <n v="60"/>
    <x v="11"/>
    <n v="27.2"/>
    <n v="8"/>
    <x v="4"/>
    <n v="217.6"/>
    <n v="174.08"/>
    <n v="43.519999999999982"/>
  </r>
  <r>
    <x v="110"/>
    <x v="46"/>
    <s v="Rochester"/>
    <x v="10"/>
    <x v="2"/>
    <x v="2"/>
    <n v="36"/>
    <x v="18"/>
    <n v="15.2"/>
    <n v="20"/>
    <x v="2"/>
    <n v="304"/>
    <n v="288.8"/>
    <n v="15.199999999999989"/>
  </r>
  <r>
    <x v="110"/>
    <x v="46"/>
    <s v="Rochester"/>
    <x v="10"/>
    <x v="2"/>
    <x v="2"/>
    <n v="24"/>
    <x v="17"/>
    <n v="3.6"/>
    <n v="10"/>
    <x v="2"/>
    <n v="36"/>
    <n v="34.200000000000003"/>
    <n v="1.7999999999999972"/>
  </r>
  <r>
    <x v="110"/>
    <x v="46"/>
    <s v="Rochester"/>
    <x v="10"/>
    <x v="2"/>
    <x v="2"/>
    <n v="34"/>
    <x v="53"/>
    <n v="11.2"/>
    <n v="10"/>
    <x v="2"/>
    <n v="112"/>
    <n v="106.4"/>
    <n v="5.5999999999999943"/>
  </r>
  <r>
    <x v="111"/>
    <x v="21"/>
    <s v="Miami"/>
    <x v="1"/>
    <x v="1"/>
    <x v="2"/>
    <n v="60"/>
    <x v="11"/>
    <n v="27.2"/>
    <n v="80"/>
    <x v="2"/>
    <n v="2176"/>
    <n v="2067.1999999999998"/>
    <n v="108.80000000000018"/>
  </r>
  <r>
    <x v="111"/>
    <x v="21"/>
    <s v="Miami"/>
    <x v="1"/>
    <x v="1"/>
    <x v="2"/>
    <n v="16"/>
    <x v="20"/>
    <n v="13.9"/>
    <n v="56"/>
    <x v="2"/>
    <n v="778.4"/>
    <n v="739.48"/>
    <n v="38.919999999999959"/>
  </r>
  <r>
    <x v="111"/>
    <x v="21"/>
    <s v="Miami"/>
    <x v="1"/>
    <x v="1"/>
    <x v="2"/>
    <n v="31"/>
    <x v="14"/>
    <n v="10"/>
    <n v="70"/>
    <x v="2"/>
    <n v="700"/>
    <n v="665"/>
    <n v="35"/>
  </r>
  <r>
    <x v="112"/>
    <x v="14"/>
    <s v="Canton"/>
    <x v="6"/>
    <x v="2"/>
    <x v="2"/>
    <n v="54"/>
    <x v="55"/>
    <n v="5.9"/>
    <n v="28"/>
    <x v="0"/>
    <n v="165.20000000000002"/>
    <n v="165.2"/>
    <n v="0"/>
  </r>
  <r>
    <x v="112"/>
    <x v="14"/>
    <s v="Canton"/>
    <x v="6"/>
    <x v="2"/>
    <x v="2"/>
    <n v="28"/>
    <x v="44"/>
    <n v="36.4"/>
    <n v="30"/>
    <x v="0"/>
    <n v="1092"/>
    <n v="1092"/>
    <n v="0"/>
  </r>
  <r>
    <x v="112"/>
    <x v="14"/>
    <s v="Canton"/>
    <x v="6"/>
    <x v="2"/>
    <x v="2"/>
    <n v="38"/>
    <x v="67"/>
    <n v="210.8"/>
    <n v="10"/>
    <x v="0"/>
    <n v="2108"/>
    <n v="2108"/>
    <n v="0"/>
  </r>
  <r>
    <x v="112"/>
    <x v="14"/>
    <s v="Canton"/>
    <x v="6"/>
    <x v="2"/>
    <x v="2"/>
    <n v="29"/>
    <x v="39"/>
    <n v="99"/>
    <n v="35"/>
    <x v="0"/>
    <n v="3465"/>
    <n v="3465"/>
    <n v="0"/>
  </r>
  <r>
    <x v="112"/>
    <x v="14"/>
    <s v="Canton"/>
    <x v="6"/>
    <x v="2"/>
    <x v="2"/>
    <n v="49"/>
    <x v="12"/>
    <n v="16"/>
    <n v="35"/>
    <x v="0"/>
    <n v="560"/>
    <n v="560"/>
    <n v="0"/>
  </r>
  <r>
    <x v="113"/>
    <x v="62"/>
    <s v="New Orleans"/>
    <x v="13"/>
    <x v="0"/>
    <x v="2"/>
    <n v="39"/>
    <x v="13"/>
    <n v="14.4"/>
    <n v="54"/>
    <x v="6"/>
    <n v="777.6"/>
    <n v="699.84"/>
    <n v="77.759999999999991"/>
  </r>
  <r>
    <x v="113"/>
    <x v="62"/>
    <s v="New Orleans"/>
    <x v="13"/>
    <x v="0"/>
    <x v="2"/>
    <n v="60"/>
    <x v="11"/>
    <n v="27.2"/>
    <n v="55"/>
    <x v="6"/>
    <n v="1496"/>
    <n v="1346.4"/>
    <n v="149.59999999999991"/>
  </r>
  <r>
    <x v="114"/>
    <x v="63"/>
    <s v="Canton"/>
    <x v="6"/>
    <x v="2"/>
    <x v="2"/>
    <n v="51"/>
    <x v="3"/>
    <n v="42.4"/>
    <n v="20"/>
    <x v="0"/>
    <n v="848"/>
    <n v="848"/>
    <n v="0"/>
  </r>
  <r>
    <x v="114"/>
    <x v="63"/>
    <s v="Canton"/>
    <x v="6"/>
    <x v="2"/>
    <x v="2"/>
    <n v="25"/>
    <x v="66"/>
    <n v="11.2"/>
    <n v="50"/>
    <x v="0"/>
    <n v="560"/>
    <n v="560"/>
    <n v="0"/>
  </r>
  <r>
    <x v="114"/>
    <x v="63"/>
    <s v="Canton"/>
    <x v="6"/>
    <x v="2"/>
    <x v="2"/>
    <n v="54"/>
    <x v="55"/>
    <n v="5.9"/>
    <n v="24"/>
    <x v="0"/>
    <n v="141.60000000000002"/>
    <n v="141.6"/>
    <n v="0"/>
  </r>
  <r>
    <x v="115"/>
    <x v="60"/>
    <s v="Rochester"/>
    <x v="10"/>
    <x v="2"/>
    <x v="2"/>
    <n v="31"/>
    <x v="14"/>
    <n v="10"/>
    <n v="20"/>
    <x v="0"/>
    <n v="200"/>
    <n v="200"/>
    <n v="0"/>
  </r>
  <r>
    <x v="115"/>
    <x v="60"/>
    <s v="Rochester"/>
    <x v="10"/>
    <x v="2"/>
    <x v="2"/>
    <n v="75"/>
    <x v="48"/>
    <n v="6.2"/>
    <n v="12"/>
    <x v="0"/>
    <n v="74.400000000000006"/>
    <n v="74.400000000000006"/>
    <n v="0"/>
  </r>
  <r>
    <x v="115"/>
    <x v="60"/>
    <s v="Rochester"/>
    <x v="10"/>
    <x v="2"/>
    <x v="2"/>
    <n v="76"/>
    <x v="37"/>
    <n v="14.4"/>
    <n v="12"/>
    <x v="0"/>
    <n v="172.8"/>
    <n v="172.8"/>
    <n v="0"/>
  </r>
  <r>
    <x v="116"/>
    <x v="5"/>
    <s v="Philadelphia"/>
    <x v="0"/>
    <x v="1"/>
    <x v="2"/>
    <n v="69"/>
    <x v="60"/>
    <n v="28.8"/>
    <n v="30"/>
    <x v="0"/>
    <n v="864"/>
    <n v="864"/>
    <n v="0"/>
  </r>
  <r>
    <x v="116"/>
    <x v="5"/>
    <s v="Philadelphia"/>
    <x v="0"/>
    <x v="1"/>
    <x v="2"/>
    <n v="71"/>
    <x v="42"/>
    <n v="17.2"/>
    <n v="5"/>
    <x v="0"/>
    <n v="86"/>
    <n v="86"/>
    <n v="0"/>
  </r>
  <r>
    <x v="117"/>
    <x v="31"/>
    <s v="Honolulu"/>
    <x v="9"/>
    <x v="0"/>
    <x v="2"/>
    <n v="11"/>
    <x v="0"/>
    <n v="16.8"/>
    <n v="24"/>
    <x v="0"/>
    <n v="403.20000000000005"/>
    <n v="403.2"/>
    <n v="0"/>
  </r>
  <r>
    <x v="118"/>
    <x v="29"/>
    <s v="Cincinatti"/>
    <x v="6"/>
    <x v="0"/>
    <x v="2"/>
    <n v="77"/>
    <x v="23"/>
    <n v="10.4"/>
    <n v="5"/>
    <x v="0"/>
    <n v="52"/>
    <n v="52"/>
    <n v="0"/>
  </r>
  <r>
    <x v="118"/>
    <x v="29"/>
    <s v="Cincinatti"/>
    <x v="6"/>
    <x v="0"/>
    <x v="2"/>
    <n v="65"/>
    <x v="6"/>
    <n v="16.8"/>
    <n v="5"/>
    <x v="0"/>
    <n v="84"/>
    <n v="84"/>
    <n v="0"/>
  </r>
  <r>
    <x v="119"/>
    <x v="62"/>
    <s v="New Orleans"/>
    <x v="13"/>
    <x v="0"/>
    <x v="2"/>
    <n v="34"/>
    <x v="53"/>
    <n v="11.2"/>
    <n v="36"/>
    <x v="0"/>
    <n v="403.2"/>
    <n v="403.2"/>
    <n v="0"/>
  </r>
  <r>
    <x v="119"/>
    <x v="62"/>
    <s v="New Orleans"/>
    <x v="13"/>
    <x v="0"/>
    <x v="2"/>
    <n v="65"/>
    <x v="6"/>
    <n v="16.8"/>
    <n v="15"/>
    <x v="0"/>
    <n v="252"/>
    <n v="252"/>
    <n v="0"/>
  </r>
  <r>
    <x v="119"/>
    <x v="62"/>
    <s v="New Orleans"/>
    <x v="13"/>
    <x v="0"/>
    <x v="2"/>
    <n v="54"/>
    <x v="55"/>
    <n v="5.9"/>
    <n v="18"/>
    <x v="0"/>
    <n v="106.2"/>
    <n v="106.2"/>
    <n v="0"/>
  </r>
  <r>
    <x v="119"/>
    <x v="62"/>
    <s v="New Orleans"/>
    <x v="13"/>
    <x v="0"/>
    <x v="2"/>
    <n v="77"/>
    <x v="23"/>
    <n v="10.4"/>
    <n v="7"/>
    <x v="0"/>
    <n v="72.8"/>
    <n v="72.8"/>
    <n v="0"/>
  </r>
  <r>
    <x v="120"/>
    <x v="12"/>
    <s v="Canton"/>
    <x v="6"/>
    <x v="1"/>
    <x v="2"/>
    <n v="64"/>
    <x v="57"/>
    <n v="26.6"/>
    <n v="35"/>
    <x v="6"/>
    <n v="931"/>
    <n v="837.9"/>
    <n v="93.100000000000023"/>
  </r>
  <r>
    <x v="120"/>
    <x v="12"/>
    <s v="Canton"/>
    <x v="6"/>
    <x v="1"/>
    <x v="2"/>
    <n v="21"/>
    <x v="27"/>
    <n v="8"/>
    <n v="5"/>
    <x v="6"/>
    <n v="40"/>
    <n v="36"/>
    <n v="4"/>
  </r>
  <r>
    <x v="120"/>
    <x v="12"/>
    <s v="Canton"/>
    <x v="6"/>
    <x v="1"/>
    <x v="2"/>
    <n v="57"/>
    <x v="8"/>
    <n v="15.6"/>
    <n v="25"/>
    <x v="0"/>
    <n v="390"/>
    <n v="390"/>
    <n v="0"/>
  </r>
  <r>
    <x v="120"/>
    <x v="12"/>
    <s v="Canton"/>
    <x v="6"/>
    <x v="1"/>
    <x v="2"/>
    <n v="28"/>
    <x v="44"/>
    <n v="36.4"/>
    <n v="13"/>
    <x v="6"/>
    <n v="473.2"/>
    <n v="425.88"/>
    <n v="47.319999999999993"/>
  </r>
  <r>
    <x v="121"/>
    <x v="33"/>
    <s v="New Orleans"/>
    <x v="13"/>
    <x v="0"/>
    <x v="2"/>
    <n v="29"/>
    <x v="39"/>
    <n v="99"/>
    <n v="20"/>
    <x v="0"/>
    <n v="1980"/>
    <n v="1980"/>
    <n v="0"/>
  </r>
  <r>
    <x v="121"/>
    <x v="33"/>
    <s v="New Orleans"/>
    <x v="13"/>
    <x v="0"/>
    <x v="2"/>
    <n v="56"/>
    <x v="33"/>
    <n v="30.4"/>
    <n v="18"/>
    <x v="5"/>
    <n v="547.19999999999993"/>
    <n v="410.4"/>
    <n v="136.79999999999995"/>
  </r>
  <r>
    <x v="122"/>
    <x v="29"/>
    <s v="Cincinatti"/>
    <x v="6"/>
    <x v="0"/>
    <x v="2"/>
    <n v="1"/>
    <x v="52"/>
    <n v="14.4"/>
    <n v="15"/>
    <x v="1"/>
    <n v="216"/>
    <n v="183.6"/>
    <n v="32.400000000000006"/>
  </r>
  <r>
    <x v="122"/>
    <x v="29"/>
    <s v="Cincinatti"/>
    <x v="6"/>
    <x v="0"/>
    <x v="2"/>
    <n v="64"/>
    <x v="57"/>
    <n v="26.6"/>
    <n v="30"/>
    <x v="0"/>
    <n v="798"/>
    <n v="798"/>
    <n v="0"/>
  </r>
  <r>
    <x v="122"/>
    <x v="29"/>
    <s v="Cincinatti"/>
    <x v="6"/>
    <x v="0"/>
    <x v="2"/>
    <n v="74"/>
    <x v="16"/>
    <n v="8"/>
    <n v="20"/>
    <x v="1"/>
    <n v="160"/>
    <n v="136"/>
    <n v="24"/>
  </r>
  <r>
    <x v="123"/>
    <x v="59"/>
    <s v="Canton"/>
    <x v="6"/>
    <x v="1"/>
    <x v="2"/>
    <n v="36"/>
    <x v="18"/>
    <n v="15.2"/>
    <n v="6"/>
    <x v="4"/>
    <n v="91.199999999999989"/>
    <n v="72.959999999999994"/>
    <n v="18.239999999999995"/>
  </r>
  <r>
    <x v="124"/>
    <x v="21"/>
    <s v="Miami"/>
    <x v="1"/>
    <x v="1"/>
    <x v="2"/>
    <n v="38"/>
    <x v="67"/>
    <n v="210.8"/>
    <n v="40"/>
    <x v="5"/>
    <n v="8432"/>
    <n v="6324"/>
    <n v="2108"/>
  </r>
  <r>
    <x v="124"/>
    <x v="21"/>
    <s v="Miami"/>
    <x v="1"/>
    <x v="1"/>
    <x v="2"/>
    <n v="60"/>
    <x v="11"/>
    <n v="27.2"/>
    <n v="70"/>
    <x v="5"/>
    <n v="1904"/>
    <n v="1428"/>
    <n v="476"/>
  </r>
  <r>
    <x v="124"/>
    <x v="21"/>
    <s v="Miami"/>
    <x v="1"/>
    <x v="1"/>
    <x v="2"/>
    <n v="72"/>
    <x v="2"/>
    <n v="27.8"/>
    <n v="42"/>
    <x v="5"/>
    <n v="1167.6000000000001"/>
    <n v="875.7"/>
    <n v="291.90000000000009"/>
  </r>
  <r>
    <x v="124"/>
    <x v="21"/>
    <s v="Miami"/>
    <x v="1"/>
    <x v="1"/>
    <x v="2"/>
    <n v="20"/>
    <x v="10"/>
    <n v="64.8"/>
    <n v="12"/>
    <x v="5"/>
    <n v="777.59999999999991"/>
    <n v="583.20000000000005"/>
    <n v="194.39999999999986"/>
  </r>
  <r>
    <x v="125"/>
    <x v="60"/>
    <s v="Rochester"/>
    <x v="10"/>
    <x v="2"/>
    <x v="2"/>
    <n v="71"/>
    <x v="42"/>
    <n v="17.2"/>
    <n v="50"/>
    <x v="4"/>
    <n v="860"/>
    <n v="688"/>
    <n v="172"/>
  </r>
  <r>
    <x v="125"/>
    <x v="60"/>
    <s v="Rochester"/>
    <x v="10"/>
    <x v="2"/>
    <x v="2"/>
    <n v="58"/>
    <x v="64"/>
    <n v="10.6"/>
    <n v="80"/>
    <x v="4"/>
    <n v="848"/>
    <n v="678.4"/>
    <n v="169.60000000000002"/>
  </r>
  <r>
    <x v="126"/>
    <x v="8"/>
    <s v="Salt Lake City"/>
    <x v="3"/>
    <x v="0"/>
    <x v="2"/>
    <n v="31"/>
    <x v="14"/>
    <n v="10"/>
    <n v="30"/>
    <x v="0"/>
    <n v="300"/>
    <n v="300"/>
    <n v="0"/>
  </r>
  <r>
    <x v="126"/>
    <x v="8"/>
    <s v="Salt Lake City"/>
    <x v="3"/>
    <x v="0"/>
    <x v="2"/>
    <n v="58"/>
    <x v="64"/>
    <n v="10.6"/>
    <n v="15"/>
    <x v="0"/>
    <n v="159"/>
    <n v="159"/>
    <n v="0"/>
  </r>
  <r>
    <x v="127"/>
    <x v="40"/>
    <s v="Savannah"/>
    <x v="11"/>
    <x v="2"/>
    <x v="2"/>
    <n v="54"/>
    <x v="55"/>
    <n v="5.9"/>
    <n v="10"/>
    <x v="0"/>
    <n v="59"/>
    <n v="59"/>
    <n v="0"/>
  </r>
  <r>
    <x v="127"/>
    <x v="40"/>
    <s v="Savannah"/>
    <x v="11"/>
    <x v="2"/>
    <x v="2"/>
    <n v="14"/>
    <x v="4"/>
    <n v="18.600000000000001"/>
    <n v="15"/>
    <x v="0"/>
    <n v="279"/>
    <n v="279"/>
    <n v="0"/>
  </r>
  <r>
    <x v="128"/>
    <x v="13"/>
    <s v="Ann Arbor"/>
    <x v="7"/>
    <x v="0"/>
    <x v="2"/>
    <n v="31"/>
    <x v="14"/>
    <n v="10"/>
    <n v="42"/>
    <x v="2"/>
    <n v="420"/>
    <n v="399"/>
    <n v="21"/>
  </r>
  <r>
    <x v="129"/>
    <x v="18"/>
    <s v="Providence"/>
    <x v="8"/>
    <x v="2"/>
    <x v="2"/>
    <n v="39"/>
    <x v="13"/>
    <n v="14.4"/>
    <n v="20"/>
    <x v="1"/>
    <n v="288"/>
    <n v="244.8"/>
    <n v="43.199999999999989"/>
  </r>
  <r>
    <x v="129"/>
    <x v="18"/>
    <s v="Providence"/>
    <x v="8"/>
    <x v="2"/>
    <x v="2"/>
    <n v="28"/>
    <x v="44"/>
    <n v="36.4"/>
    <n v="20"/>
    <x v="1"/>
    <n v="728"/>
    <n v="618.79999999999995"/>
    <n v="109.20000000000005"/>
  </r>
  <r>
    <x v="130"/>
    <x v="64"/>
    <s v="Charleston"/>
    <x v="4"/>
    <x v="0"/>
    <x v="2"/>
    <n v="71"/>
    <x v="42"/>
    <n v="17.2"/>
    <n v="6"/>
    <x v="0"/>
    <n v="103.19999999999999"/>
    <n v="103.2"/>
    <n v="0"/>
  </r>
  <r>
    <x v="131"/>
    <x v="65"/>
    <s v="Scottsdale"/>
    <x v="18"/>
    <x v="2"/>
    <x v="2"/>
    <n v="65"/>
    <x v="6"/>
    <n v="16.8"/>
    <n v="20"/>
    <x v="6"/>
    <n v="336"/>
    <n v="302.39999999999998"/>
    <n v="33.600000000000023"/>
  </r>
  <r>
    <x v="131"/>
    <x v="65"/>
    <s v="Scottsdale"/>
    <x v="18"/>
    <x v="2"/>
    <x v="2"/>
    <n v="63"/>
    <x v="46"/>
    <n v="35.1"/>
    <n v="16"/>
    <x v="6"/>
    <n v="561.6"/>
    <n v="505.44"/>
    <n v="56.160000000000025"/>
  </r>
  <r>
    <x v="131"/>
    <x v="65"/>
    <s v="Scottsdale"/>
    <x v="18"/>
    <x v="2"/>
    <x v="2"/>
    <n v="41"/>
    <x v="5"/>
    <n v="7.7"/>
    <n v="8"/>
    <x v="6"/>
    <n v="61.6"/>
    <n v="55.44"/>
    <n v="6.1600000000000037"/>
  </r>
  <r>
    <x v="132"/>
    <x v="66"/>
    <s v="St. Louis"/>
    <x v="5"/>
    <x v="0"/>
    <x v="2"/>
    <n v="60"/>
    <x v="11"/>
    <n v="27.2"/>
    <n v="6"/>
    <x v="6"/>
    <n v="163.19999999999999"/>
    <n v="146.88"/>
    <n v="16.319999999999993"/>
  </r>
  <r>
    <x v="132"/>
    <x v="66"/>
    <s v="St. Louis"/>
    <x v="5"/>
    <x v="0"/>
    <x v="2"/>
    <n v="70"/>
    <x v="29"/>
    <n v="12"/>
    <n v="30"/>
    <x v="0"/>
    <n v="360"/>
    <n v="360"/>
    <n v="0"/>
  </r>
  <r>
    <x v="132"/>
    <x v="66"/>
    <s v="St. Louis"/>
    <x v="5"/>
    <x v="0"/>
    <x v="2"/>
    <n v="30"/>
    <x v="34"/>
    <n v="20.7"/>
    <n v="18"/>
    <x v="6"/>
    <n v="372.59999999999997"/>
    <n v="335.34"/>
    <n v="37.259999999999991"/>
  </r>
  <r>
    <x v="132"/>
    <x v="66"/>
    <s v="St. Louis"/>
    <x v="5"/>
    <x v="0"/>
    <x v="2"/>
    <n v="53"/>
    <x v="22"/>
    <n v="26.2"/>
    <n v="20"/>
    <x v="6"/>
    <n v="524"/>
    <n v="471.6"/>
    <n v="52.399999999999977"/>
  </r>
  <r>
    <x v="133"/>
    <x v="40"/>
    <s v="Savannah"/>
    <x v="11"/>
    <x v="2"/>
    <x v="2"/>
    <n v="74"/>
    <x v="16"/>
    <n v="8"/>
    <n v="14"/>
    <x v="0"/>
    <n v="112"/>
    <n v="112"/>
    <n v="0"/>
  </r>
  <r>
    <x v="134"/>
    <x v="67"/>
    <s v="Miami"/>
    <x v="1"/>
    <x v="2"/>
    <x v="2"/>
    <n v="74"/>
    <x v="16"/>
    <n v="8"/>
    <n v="50"/>
    <x v="0"/>
    <n v="400"/>
    <n v="400"/>
    <n v="0"/>
  </r>
  <r>
    <x v="134"/>
    <x v="67"/>
    <s v="Miami"/>
    <x v="1"/>
    <x v="2"/>
    <x v="2"/>
    <n v="18"/>
    <x v="59"/>
    <n v="50"/>
    <n v="9"/>
    <x v="0"/>
    <n v="450"/>
    <n v="450"/>
    <n v="0"/>
  </r>
  <r>
    <x v="134"/>
    <x v="67"/>
    <s v="Miami"/>
    <x v="1"/>
    <x v="2"/>
    <x v="2"/>
    <n v="29"/>
    <x v="39"/>
    <n v="99"/>
    <n v="14"/>
    <x v="0"/>
    <n v="1386"/>
    <n v="1386"/>
    <n v="0"/>
  </r>
  <r>
    <x v="134"/>
    <x v="67"/>
    <s v="Miami"/>
    <x v="1"/>
    <x v="2"/>
    <x v="2"/>
    <n v="33"/>
    <x v="9"/>
    <n v="2"/>
    <n v="60"/>
    <x v="0"/>
    <n v="120"/>
    <n v="120"/>
    <n v="0"/>
  </r>
  <r>
    <x v="134"/>
    <x v="67"/>
    <s v="Miami"/>
    <x v="1"/>
    <x v="2"/>
    <x v="2"/>
    <n v="5"/>
    <x v="26"/>
    <n v="17"/>
    <n v="32"/>
    <x v="0"/>
    <n v="544"/>
    <n v="544"/>
    <n v="0"/>
  </r>
  <r>
    <x v="135"/>
    <x v="57"/>
    <s v="San Francisco"/>
    <x v="16"/>
    <x v="0"/>
    <x v="2"/>
    <n v="13"/>
    <x v="43"/>
    <n v="4.8"/>
    <n v="20"/>
    <x v="0"/>
    <n v="96"/>
    <n v="96"/>
    <n v="0"/>
  </r>
  <r>
    <x v="135"/>
    <x v="57"/>
    <s v="San Francisco"/>
    <x v="16"/>
    <x v="0"/>
    <x v="2"/>
    <n v="50"/>
    <x v="72"/>
    <n v="13"/>
    <n v="15"/>
    <x v="0"/>
    <n v="195"/>
    <n v="195"/>
    <n v="0"/>
  </r>
  <r>
    <x v="135"/>
    <x v="57"/>
    <s v="San Francisco"/>
    <x v="16"/>
    <x v="0"/>
    <x v="2"/>
    <n v="56"/>
    <x v="33"/>
    <n v="30.4"/>
    <n v="20"/>
    <x v="0"/>
    <n v="608"/>
    <n v="608"/>
    <n v="0"/>
  </r>
  <r>
    <x v="136"/>
    <x v="66"/>
    <s v="St. Louis"/>
    <x v="5"/>
    <x v="0"/>
    <x v="2"/>
    <n v="60"/>
    <x v="11"/>
    <n v="27.2"/>
    <n v="15"/>
    <x v="0"/>
    <n v="408"/>
    <n v="408"/>
    <n v="0"/>
  </r>
  <r>
    <x v="136"/>
    <x v="66"/>
    <s v="St. Louis"/>
    <x v="5"/>
    <x v="0"/>
    <x v="2"/>
    <n v="20"/>
    <x v="10"/>
    <n v="64.8"/>
    <n v="28"/>
    <x v="0"/>
    <n v="1814.3999999999999"/>
    <n v="1814.4"/>
    <n v="0"/>
  </r>
  <r>
    <x v="137"/>
    <x v="1"/>
    <s v="Miami"/>
    <x v="1"/>
    <x v="1"/>
    <x v="2"/>
    <n v="7"/>
    <x v="32"/>
    <n v="24"/>
    <n v="10"/>
    <x v="4"/>
    <n v="240"/>
    <n v="192"/>
    <n v="48"/>
  </r>
  <r>
    <x v="137"/>
    <x v="1"/>
    <s v="Miami"/>
    <x v="1"/>
    <x v="1"/>
    <x v="2"/>
    <n v="68"/>
    <x v="56"/>
    <n v="10"/>
    <n v="8"/>
    <x v="4"/>
    <n v="80"/>
    <n v="64"/>
    <n v="16"/>
  </r>
  <r>
    <x v="137"/>
    <x v="1"/>
    <s v="Miami"/>
    <x v="1"/>
    <x v="1"/>
    <x v="2"/>
    <n v="60"/>
    <x v="11"/>
    <n v="27.2"/>
    <n v="20"/>
    <x v="4"/>
    <n v="544"/>
    <n v="435.2"/>
    <n v="108.80000000000001"/>
  </r>
  <r>
    <x v="138"/>
    <x v="1"/>
    <s v="Miami"/>
    <x v="1"/>
    <x v="1"/>
    <x v="2"/>
    <n v="34"/>
    <x v="53"/>
    <n v="11.2"/>
    <n v="10"/>
    <x v="0"/>
    <n v="112"/>
    <n v="112"/>
    <n v="0"/>
  </r>
  <r>
    <x v="138"/>
    <x v="1"/>
    <s v="Miami"/>
    <x v="1"/>
    <x v="1"/>
    <x v="2"/>
    <n v="24"/>
    <x v="17"/>
    <n v="3.6"/>
    <n v="15"/>
    <x v="0"/>
    <n v="54"/>
    <n v="54"/>
    <n v="0"/>
  </r>
  <r>
    <x v="139"/>
    <x v="65"/>
    <s v="Scottsdale"/>
    <x v="18"/>
    <x v="2"/>
    <x v="2"/>
    <n v="24"/>
    <x v="17"/>
    <n v="3.6"/>
    <n v="15"/>
    <x v="0"/>
    <n v="54"/>
    <n v="54"/>
    <n v="0"/>
  </r>
  <r>
    <x v="139"/>
    <x v="65"/>
    <s v="Scottsdale"/>
    <x v="18"/>
    <x v="2"/>
    <x v="2"/>
    <n v="71"/>
    <x v="42"/>
    <n v="17.2"/>
    <n v="15"/>
    <x v="0"/>
    <n v="258"/>
    <n v="258"/>
    <n v="0"/>
  </r>
  <r>
    <x v="139"/>
    <x v="65"/>
    <s v="Scottsdale"/>
    <x v="18"/>
    <x v="2"/>
    <x v="2"/>
    <n v="59"/>
    <x v="19"/>
    <n v="44"/>
    <n v="12"/>
    <x v="0"/>
    <n v="528"/>
    <n v="528"/>
    <n v="0"/>
  </r>
  <r>
    <x v="139"/>
    <x v="65"/>
    <s v="Scottsdale"/>
    <x v="18"/>
    <x v="2"/>
    <x v="2"/>
    <n v="28"/>
    <x v="44"/>
    <n v="36.4"/>
    <n v="6"/>
    <x v="0"/>
    <n v="218.39999999999998"/>
    <n v="218.4"/>
    <n v="0"/>
  </r>
  <r>
    <x v="140"/>
    <x v="56"/>
    <s v="Providence"/>
    <x v="8"/>
    <x v="2"/>
    <x v="2"/>
    <n v="52"/>
    <x v="65"/>
    <n v="5.6"/>
    <n v="20"/>
    <x v="4"/>
    <n v="112"/>
    <n v="89.6"/>
    <n v="22.400000000000006"/>
  </r>
  <r>
    <x v="140"/>
    <x v="56"/>
    <s v="Providence"/>
    <x v="8"/>
    <x v="2"/>
    <x v="2"/>
    <n v="53"/>
    <x v="22"/>
    <n v="26.2"/>
    <n v="40"/>
    <x v="0"/>
    <n v="1048"/>
    <n v="1048"/>
    <n v="0"/>
  </r>
  <r>
    <x v="140"/>
    <x v="56"/>
    <s v="Providence"/>
    <x v="8"/>
    <x v="2"/>
    <x v="2"/>
    <n v="45"/>
    <x v="73"/>
    <n v="7.6"/>
    <n v="15"/>
    <x v="4"/>
    <n v="114"/>
    <n v="91.2"/>
    <n v="22.799999999999997"/>
  </r>
  <r>
    <x v="141"/>
    <x v="11"/>
    <s v="Charleston"/>
    <x v="4"/>
    <x v="1"/>
    <x v="2"/>
    <n v="62"/>
    <x v="30"/>
    <n v="39.4"/>
    <n v="20"/>
    <x v="0"/>
    <n v="788"/>
    <n v="788"/>
    <n v="0"/>
  </r>
  <r>
    <x v="141"/>
    <x v="11"/>
    <s v="Charleston"/>
    <x v="4"/>
    <x v="1"/>
    <x v="2"/>
    <n v="70"/>
    <x v="29"/>
    <n v="12"/>
    <n v="30"/>
    <x v="0"/>
    <n v="360"/>
    <n v="360"/>
    <n v="0"/>
  </r>
  <r>
    <x v="141"/>
    <x v="11"/>
    <s v="Charleston"/>
    <x v="4"/>
    <x v="1"/>
    <x v="2"/>
    <n v="55"/>
    <x v="15"/>
    <n v="19.2"/>
    <n v="15"/>
    <x v="0"/>
    <n v="288"/>
    <n v="288"/>
    <n v="0"/>
  </r>
  <r>
    <x v="141"/>
    <x v="11"/>
    <s v="Charleston"/>
    <x v="4"/>
    <x v="1"/>
    <x v="2"/>
    <n v="10"/>
    <x v="41"/>
    <n v="24.8"/>
    <n v="16"/>
    <x v="0"/>
    <n v="396.8"/>
    <n v="396.8"/>
    <n v="0"/>
  </r>
  <r>
    <x v="142"/>
    <x v="65"/>
    <s v="Scottsdale"/>
    <x v="18"/>
    <x v="2"/>
    <x v="2"/>
    <n v="35"/>
    <x v="31"/>
    <n v="14.4"/>
    <n v="40"/>
    <x v="6"/>
    <n v="576"/>
    <n v="518.4"/>
    <n v="57.600000000000023"/>
  </r>
  <r>
    <x v="142"/>
    <x v="65"/>
    <s v="Scottsdale"/>
    <x v="18"/>
    <x v="2"/>
    <x v="2"/>
    <n v="46"/>
    <x v="54"/>
    <n v="9.6"/>
    <n v="45"/>
    <x v="0"/>
    <n v="432"/>
    <n v="432"/>
    <n v="0"/>
  </r>
  <r>
    <x v="142"/>
    <x v="65"/>
    <s v="Scottsdale"/>
    <x v="18"/>
    <x v="2"/>
    <x v="2"/>
    <n v="31"/>
    <x v="14"/>
    <n v="10"/>
    <n v="60"/>
    <x v="6"/>
    <n v="600"/>
    <n v="540"/>
    <n v="60"/>
  </r>
  <r>
    <x v="142"/>
    <x v="65"/>
    <s v="Scottsdale"/>
    <x v="18"/>
    <x v="2"/>
    <x v="2"/>
    <n v="72"/>
    <x v="2"/>
    <n v="27.8"/>
    <n v="24"/>
    <x v="6"/>
    <n v="667.2"/>
    <n v="600.48"/>
    <n v="66.720000000000027"/>
  </r>
  <r>
    <x v="143"/>
    <x v="20"/>
    <s v="Honolulu"/>
    <x v="9"/>
    <x v="2"/>
    <x v="2"/>
    <n v="13"/>
    <x v="43"/>
    <n v="4.8"/>
    <n v="18"/>
    <x v="0"/>
    <n v="86.399999999999991"/>
    <n v="86.4"/>
    <n v="0"/>
  </r>
  <r>
    <x v="144"/>
    <x v="68"/>
    <s v="St. Petersburg"/>
    <x v="1"/>
    <x v="0"/>
    <x v="2"/>
    <n v="69"/>
    <x v="60"/>
    <n v="28.8"/>
    <n v="50"/>
    <x v="0"/>
    <n v="1440"/>
    <n v="1440"/>
    <n v="0"/>
  </r>
  <r>
    <x v="145"/>
    <x v="0"/>
    <s v="Pittsburgh"/>
    <x v="0"/>
    <x v="0"/>
    <x v="2"/>
    <n v="25"/>
    <x v="66"/>
    <n v="11.2"/>
    <n v="7"/>
    <x v="5"/>
    <n v="78.399999999999991"/>
    <n v="58.8"/>
    <n v="19.599999999999994"/>
  </r>
  <r>
    <x v="145"/>
    <x v="0"/>
    <s v="Pittsburgh"/>
    <x v="0"/>
    <x v="0"/>
    <x v="2"/>
    <n v="26"/>
    <x v="68"/>
    <n v="24.9"/>
    <n v="70"/>
    <x v="5"/>
    <n v="1743"/>
    <n v="1307.25"/>
    <n v="435.75"/>
  </r>
  <r>
    <x v="145"/>
    <x v="0"/>
    <s v="Pittsburgh"/>
    <x v="0"/>
    <x v="0"/>
    <x v="2"/>
    <n v="2"/>
    <x v="21"/>
    <n v="15.2"/>
    <n v="25"/>
    <x v="5"/>
    <n v="380"/>
    <n v="285"/>
    <n v="95"/>
  </r>
  <r>
    <x v="145"/>
    <x v="0"/>
    <s v="Pittsburgh"/>
    <x v="0"/>
    <x v="0"/>
    <x v="2"/>
    <n v="14"/>
    <x v="4"/>
    <n v="18.600000000000001"/>
    <n v="42"/>
    <x v="5"/>
    <n v="781.2"/>
    <n v="585.9"/>
    <n v="195.30000000000007"/>
  </r>
  <r>
    <x v="145"/>
    <x v="0"/>
    <s v="Pittsburgh"/>
    <x v="0"/>
    <x v="0"/>
    <x v="2"/>
    <n v="31"/>
    <x v="14"/>
    <n v="10"/>
    <n v="32"/>
    <x v="0"/>
    <n v="320"/>
    <n v="320"/>
    <n v="0"/>
  </r>
  <r>
    <x v="146"/>
    <x v="43"/>
    <s v="Charleston"/>
    <x v="4"/>
    <x v="2"/>
    <x v="2"/>
    <n v="13"/>
    <x v="43"/>
    <n v="4.8"/>
    <n v="10"/>
    <x v="0"/>
    <n v="48"/>
    <n v="48"/>
    <n v="0"/>
  </r>
  <r>
    <x v="146"/>
    <x v="43"/>
    <s v="Charleston"/>
    <x v="4"/>
    <x v="2"/>
    <x v="2"/>
    <n v="62"/>
    <x v="30"/>
    <n v="39.4"/>
    <n v="10"/>
    <x v="0"/>
    <n v="394"/>
    <n v="394"/>
    <n v="0"/>
  </r>
  <r>
    <x v="147"/>
    <x v="57"/>
    <s v="San Francisco"/>
    <x v="16"/>
    <x v="0"/>
    <x v="2"/>
    <n v="69"/>
    <x v="60"/>
    <n v="28.8"/>
    <n v="8"/>
    <x v="0"/>
    <n v="230.4"/>
    <n v="230.4"/>
    <n v="0"/>
  </r>
  <r>
    <x v="147"/>
    <x v="57"/>
    <s v="San Francisco"/>
    <x v="16"/>
    <x v="0"/>
    <x v="2"/>
    <n v="46"/>
    <x v="54"/>
    <n v="9.6"/>
    <n v="28"/>
    <x v="6"/>
    <n v="268.8"/>
    <n v="241.92"/>
    <n v="26.880000000000024"/>
  </r>
  <r>
    <x v="147"/>
    <x v="57"/>
    <s v="San Francisco"/>
    <x v="16"/>
    <x v="0"/>
    <x v="2"/>
    <n v="53"/>
    <x v="22"/>
    <n v="26.2"/>
    <n v="70"/>
    <x v="6"/>
    <n v="1834"/>
    <n v="1650.6"/>
    <n v="183.40000000000009"/>
  </r>
  <r>
    <x v="148"/>
    <x v="9"/>
    <s v="Charleston"/>
    <x v="4"/>
    <x v="0"/>
    <x v="2"/>
    <n v="71"/>
    <x v="42"/>
    <n v="17.2"/>
    <n v="60"/>
    <x v="0"/>
    <n v="1032"/>
    <n v="1032"/>
    <n v="0"/>
  </r>
  <r>
    <x v="148"/>
    <x v="9"/>
    <s v="Charleston"/>
    <x v="4"/>
    <x v="0"/>
    <x v="2"/>
    <n v="23"/>
    <x v="70"/>
    <n v="7.2"/>
    <n v="40"/>
    <x v="0"/>
    <n v="288"/>
    <n v="288"/>
    <n v="0"/>
  </r>
  <r>
    <x v="148"/>
    <x v="9"/>
    <s v="Charleston"/>
    <x v="4"/>
    <x v="0"/>
    <x v="2"/>
    <n v="72"/>
    <x v="2"/>
    <n v="27.8"/>
    <n v="21"/>
    <x v="0"/>
    <n v="583.80000000000007"/>
    <n v="583.79999999999995"/>
    <n v="0"/>
  </r>
  <r>
    <x v="149"/>
    <x v="42"/>
    <s v="Charleston"/>
    <x v="4"/>
    <x v="1"/>
    <x v="2"/>
    <n v="51"/>
    <x v="3"/>
    <n v="42.4"/>
    <n v="18"/>
    <x v="1"/>
    <n v="763.19999999999993"/>
    <n v="648.72"/>
    <n v="114.4799999999999"/>
  </r>
  <r>
    <x v="149"/>
    <x v="42"/>
    <s v="Charleston"/>
    <x v="4"/>
    <x v="1"/>
    <x v="2"/>
    <n v="21"/>
    <x v="27"/>
    <n v="8"/>
    <n v="10"/>
    <x v="1"/>
    <n v="80"/>
    <n v="68"/>
    <n v="12"/>
  </r>
  <r>
    <x v="150"/>
    <x v="37"/>
    <s v="Chattanooga"/>
    <x v="15"/>
    <x v="1"/>
    <x v="2"/>
    <n v="55"/>
    <x v="15"/>
    <n v="19.2"/>
    <n v="120"/>
    <x v="6"/>
    <n v="2304"/>
    <n v="2073.6"/>
    <n v="230.40000000000009"/>
  </r>
  <r>
    <x v="150"/>
    <x v="37"/>
    <s v="Chattanooga"/>
    <x v="15"/>
    <x v="1"/>
    <x v="2"/>
    <n v="35"/>
    <x v="31"/>
    <n v="14.4"/>
    <n v="30"/>
    <x v="0"/>
    <n v="432"/>
    <n v="432"/>
    <n v="0"/>
  </r>
  <r>
    <x v="151"/>
    <x v="13"/>
    <s v="Ann Arbor"/>
    <x v="7"/>
    <x v="0"/>
    <x v="2"/>
    <n v="76"/>
    <x v="37"/>
    <n v="14.4"/>
    <n v="35"/>
    <x v="0"/>
    <n v="504"/>
    <n v="504"/>
    <n v="0"/>
  </r>
  <r>
    <x v="151"/>
    <x v="13"/>
    <s v="Ann Arbor"/>
    <x v="7"/>
    <x v="0"/>
    <x v="2"/>
    <n v="68"/>
    <x v="56"/>
    <n v="10"/>
    <n v="60"/>
    <x v="0"/>
    <n v="600"/>
    <n v="600"/>
    <n v="0"/>
  </r>
  <r>
    <x v="151"/>
    <x v="13"/>
    <s v="Ann Arbor"/>
    <x v="7"/>
    <x v="0"/>
    <x v="2"/>
    <n v="71"/>
    <x v="42"/>
    <n v="17.2"/>
    <n v="30"/>
    <x v="0"/>
    <n v="516"/>
    <n v="516"/>
    <n v="0"/>
  </r>
  <r>
    <x v="151"/>
    <x v="13"/>
    <s v="Ann Arbor"/>
    <x v="7"/>
    <x v="0"/>
    <x v="2"/>
    <n v="77"/>
    <x v="23"/>
    <n v="10.4"/>
    <n v="14"/>
    <x v="0"/>
    <n v="145.6"/>
    <n v="145.6"/>
    <n v="0"/>
  </r>
  <r>
    <x v="152"/>
    <x v="10"/>
    <s v="Kansas City"/>
    <x v="5"/>
    <x v="2"/>
    <x v="2"/>
    <n v="35"/>
    <x v="31"/>
    <n v="14.4"/>
    <n v="35"/>
    <x v="0"/>
    <n v="504"/>
    <n v="504"/>
    <n v="0"/>
  </r>
  <r>
    <x v="152"/>
    <x v="10"/>
    <s v="Kansas City"/>
    <x v="5"/>
    <x v="2"/>
    <x v="2"/>
    <n v="49"/>
    <x v="12"/>
    <n v="16"/>
    <n v="30"/>
    <x v="0"/>
    <n v="480"/>
    <n v="480"/>
    <n v="0"/>
  </r>
  <r>
    <x v="152"/>
    <x v="10"/>
    <s v="Kansas City"/>
    <x v="5"/>
    <x v="2"/>
    <x v="2"/>
    <n v="29"/>
    <x v="39"/>
    <n v="99"/>
    <n v="21"/>
    <x v="0"/>
    <n v="2079"/>
    <n v="2079"/>
    <n v="0"/>
  </r>
  <r>
    <x v="153"/>
    <x v="68"/>
    <s v="St. Petersburg"/>
    <x v="1"/>
    <x v="0"/>
    <x v="2"/>
    <n v="30"/>
    <x v="34"/>
    <n v="20.7"/>
    <n v="18"/>
    <x v="0"/>
    <n v="372.59999999999997"/>
    <n v="372.6"/>
    <n v="0"/>
  </r>
  <r>
    <x v="153"/>
    <x v="68"/>
    <s v="St. Petersburg"/>
    <x v="1"/>
    <x v="0"/>
    <x v="2"/>
    <n v="65"/>
    <x v="6"/>
    <n v="16.8"/>
    <n v="20"/>
    <x v="0"/>
    <n v="336"/>
    <n v="336"/>
    <n v="0"/>
  </r>
  <r>
    <x v="153"/>
    <x v="68"/>
    <s v="St. Petersburg"/>
    <x v="1"/>
    <x v="0"/>
    <x v="2"/>
    <n v="56"/>
    <x v="33"/>
    <n v="30.4"/>
    <n v="70"/>
    <x v="0"/>
    <n v="2128"/>
    <n v="2128"/>
    <n v="0"/>
  </r>
  <r>
    <x v="153"/>
    <x v="68"/>
    <s v="St. Petersburg"/>
    <x v="1"/>
    <x v="0"/>
    <x v="2"/>
    <n v="71"/>
    <x v="42"/>
    <n v="17.2"/>
    <n v="60"/>
    <x v="0"/>
    <n v="1032"/>
    <n v="1032"/>
    <n v="0"/>
  </r>
  <r>
    <x v="154"/>
    <x v="14"/>
    <s v="Canton"/>
    <x v="6"/>
    <x v="2"/>
    <x v="2"/>
    <n v="63"/>
    <x v="46"/>
    <n v="35.1"/>
    <n v="65"/>
    <x v="0"/>
    <n v="2281.5"/>
    <n v="2281.5"/>
    <n v="0"/>
  </r>
  <r>
    <x v="154"/>
    <x v="14"/>
    <s v="Canton"/>
    <x v="6"/>
    <x v="2"/>
    <x v="2"/>
    <n v="23"/>
    <x v="70"/>
    <n v="7.2"/>
    <n v="60"/>
    <x v="0"/>
    <n v="432"/>
    <n v="432"/>
    <n v="0"/>
  </r>
  <r>
    <x v="155"/>
    <x v="41"/>
    <s v="Kansas City"/>
    <x v="5"/>
    <x v="2"/>
    <x v="2"/>
    <n v="48"/>
    <x v="74"/>
    <n v="10.199999999999999"/>
    <n v="70"/>
    <x v="1"/>
    <n v="714"/>
    <n v="606.9"/>
    <n v="107.10000000000002"/>
  </r>
  <r>
    <x v="155"/>
    <x v="41"/>
    <s v="Kansas City"/>
    <x v="5"/>
    <x v="2"/>
    <x v="2"/>
    <n v="16"/>
    <x v="20"/>
    <n v="13.9"/>
    <n v="21"/>
    <x v="1"/>
    <n v="291.90000000000003"/>
    <n v="248.11"/>
    <n v="43.79000000000002"/>
  </r>
  <r>
    <x v="156"/>
    <x v="27"/>
    <s v="Alexandria"/>
    <x v="12"/>
    <x v="2"/>
    <x v="2"/>
    <n v="42"/>
    <x v="1"/>
    <n v="11.2"/>
    <n v="40"/>
    <x v="2"/>
    <n v="448"/>
    <n v="425.6"/>
    <n v="22.399999999999977"/>
  </r>
  <r>
    <x v="156"/>
    <x v="27"/>
    <s v="Alexandria"/>
    <x v="12"/>
    <x v="2"/>
    <x v="2"/>
    <n v="49"/>
    <x v="12"/>
    <n v="16"/>
    <n v="30"/>
    <x v="2"/>
    <n v="480"/>
    <n v="456"/>
    <n v="24"/>
  </r>
  <r>
    <x v="156"/>
    <x v="27"/>
    <s v="Alexandria"/>
    <x v="12"/>
    <x v="2"/>
    <x v="2"/>
    <n v="26"/>
    <x v="68"/>
    <n v="24.9"/>
    <n v="30"/>
    <x v="2"/>
    <n v="747"/>
    <n v="709.65"/>
    <n v="37.350000000000023"/>
  </r>
  <r>
    <x v="157"/>
    <x v="31"/>
    <s v="Honolulu"/>
    <x v="9"/>
    <x v="0"/>
    <x v="2"/>
    <n v="3"/>
    <x v="58"/>
    <n v="8"/>
    <n v="50"/>
    <x v="0"/>
    <n v="400"/>
    <n v="400"/>
    <n v="0"/>
  </r>
  <r>
    <x v="158"/>
    <x v="27"/>
    <s v="Alexandria"/>
    <x v="12"/>
    <x v="2"/>
    <x v="2"/>
    <n v="21"/>
    <x v="27"/>
    <n v="8"/>
    <n v="30"/>
    <x v="6"/>
    <n v="240"/>
    <n v="216"/>
    <n v="24"/>
  </r>
  <r>
    <x v="158"/>
    <x v="27"/>
    <s v="Alexandria"/>
    <x v="12"/>
    <x v="2"/>
    <x v="2"/>
    <n v="36"/>
    <x v="18"/>
    <n v="15.2"/>
    <n v="5"/>
    <x v="6"/>
    <n v="76"/>
    <n v="68.400000000000006"/>
    <n v="7.5999999999999943"/>
  </r>
  <r>
    <x v="158"/>
    <x v="27"/>
    <s v="Alexandria"/>
    <x v="12"/>
    <x v="2"/>
    <x v="2"/>
    <n v="1"/>
    <x v="52"/>
    <n v="14.4"/>
    <n v="10"/>
    <x v="0"/>
    <n v="144"/>
    <n v="144"/>
    <n v="0"/>
  </r>
  <r>
    <x v="158"/>
    <x v="27"/>
    <s v="Alexandria"/>
    <x v="12"/>
    <x v="2"/>
    <x v="2"/>
    <n v="40"/>
    <x v="38"/>
    <n v="14.7"/>
    <n v="2"/>
    <x v="6"/>
    <n v="29.4"/>
    <n v="26.46"/>
    <n v="2.9399999999999977"/>
  </r>
  <r>
    <x v="158"/>
    <x v="27"/>
    <s v="Alexandria"/>
    <x v="12"/>
    <x v="2"/>
    <x v="2"/>
    <n v="28"/>
    <x v="44"/>
    <n v="36.4"/>
    <n v="42"/>
    <x v="6"/>
    <n v="1528.8"/>
    <n v="1375.92"/>
    <n v="152.87999999999988"/>
  </r>
  <r>
    <x v="159"/>
    <x v="42"/>
    <s v="Charleston"/>
    <x v="4"/>
    <x v="1"/>
    <x v="2"/>
    <n v="69"/>
    <x v="60"/>
    <n v="28.8"/>
    <n v="15"/>
    <x v="0"/>
    <n v="432"/>
    <n v="432"/>
    <n v="0"/>
  </r>
  <r>
    <x v="159"/>
    <x v="42"/>
    <s v="Charleston"/>
    <x v="4"/>
    <x v="1"/>
    <x v="2"/>
    <n v="71"/>
    <x v="42"/>
    <n v="17.2"/>
    <n v="15"/>
    <x v="0"/>
    <n v="258"/>
    <n v="258"/>
    <n v="0"/>
  </r>
  <r>
    <x v="159"/>
    <x v="42"/>
    <s v="Charleston"/>
    <x v="4"/>
    <x v="1"/>
    <x v="2"/>
    <n v="11"/>
    <x v="0"/>
    <n v="16.8"/>
    <n v="30"/>
    <x v="0"/>
    <n v="504"/>
    <n v="504"/>
    <n v="0"/>
  </r>
  <r>
    <x v="160"/>
    <x v="35"/>
    <s v="Kansas City"/>
    <x v="5"/>
    <x v="2"/>
    <x v="2"/>
    <n v="37"/>
    <x v="28"/>
    <n v="20.8"/>
    <n v="10"/>
    <x v="0"/>
    <n v="208"/>
    <n v="208"/>
    <n v="0"/>
  </r>
  <r>
    <x v="160"/>
    <x v="35"/>
    <s v="Kansas City"/>
    <x v="5"/>
    <x v="2"/>
    <x v="2"/>
    <n v="54"/>
    <x v="55"/>
    <n v="5.9"/>
    <n v="6"/>
    <x v="0"/>
    <n v="35.400000000000006"/>
    <n v="35.4"/>
    <n v="0"/>
  </r>
  <r>
    <x v="160"/>
    <x v="35"/>
    <s v="Kansas City"/>
    <x v="5"/>
    <x v="2"/>
    <x v="2"/>
    <n v="62"/>
    <x v="30"/>
    <n v="39.4"/>
    <n v="35"/>
    <x v="0"/>
    <n v="1379"/>
    <n v="1379"/>
    <n v="0"/>
  </r>
  <r>
    <x v="161"/>
    <x v="69"/>
    <s v="Colorado Springs"/>
    <x v="19"/>
    <x v="2"/>
    <x v="2"/>
    <n v="14"/>
    <x v="4"/>
    <n v="18.600000000000001"/>
    <n v="12"/>
    <x v="0"/>
    <n v="223.20000000000002"/>
    <n v="223.2"/>
    <n v="0"/>
  </r>
  <r>
    <x v="161"/>
    <x v="69"/>
    <s v="Colorado Springs"/>
    <x v="19"/>
    <x v="2"/>
    <x v="2"/>
    <n v="21"/>
    <x v="27"/>
    <n v="8"/>
    <n v="12"/>
    <x v="0"/>
    <n v="96"/>
    <n v="96"/>
    <n v="0"/>
  </r>
  <r>
    <x v="162"/>
    <x v="8"/>
    <s v="Salt Lake City"/>
    <x v="3"/>
    <x v="0"/>
    <x v="2"/>
    <n v="59"/>
    <x v="19"/>
    <n v="44"/>
    <n v="16"/>
    <x v="0"/>
    <n v="704"/>
    <n v="704"/>
    <n v="0"/>
  </r>
  <r>
    <x v="162"/>
    <x v="8"/>
    <s v="Salt Lake City"/>
    <x v="3"/>
    <x v="0"/>
    <x v="2"/>
    <n v="33"/>
    <x v="9"/>
    <n v="2"/>
    <n v="49"/>
    <x v="0"/>
    <n v="98"/>
    <n v="98"/>
    <n v="0"/>
  </r>
  <r>
    <x v="163"/>
    <x v="70"/>
    <s v="Philadelphia"/>
    <x v="0"/>
    <x v="0"/>
    <x v="3"/>
    <n v="59"/>
    <x v="19"/>
    <n v="44"/>
    <n v="9"/>
    <x v="4"/>
    <n v="396"/>
    <n v="316.8"/>
    <n v="79.199999999999989"/>
  </r>
  <r>
    <x v="163"/>
    <x v="70"/>
    <s v="Philadelphia"/>
    <x v="0"/>
    <x v="0"/>
    <x v="3"/>
    <n v="41"/>
    <x v="5"/>
    <n v="7.7"/>
    <n v="25"/>
    <x v="4"/>
    <n v="192.5"/>
    <n v="154"/>
    <n v="38.5"/>
  </r>
  <r>
    <x v="163"/>
    <x v="70"/>
    <s v="Philadelphia"/>
    <x v="0"/>
    <x v="0"/>
    <x v="3"/>
    <n v="44"/>
    <x v="45"/>
    <n v="15.5"/>
    <n v="40"/>
    <x v="4"/>
    <n v="620"/>
    <n v="496"/>
    <n v="124"/>
  </r>
  <r>
    <x v="164"/>
    <x v="50"/>
    <s v="Salt Lake City"/>
    <x v="3"/>
    <x v="0"/>
    <x v="3"/>
    <n v="14"/>
    <x v="4"/>
    <n v="18.600000000000001"/>
    <n v="20"/>
    <x v="6"/>
    <n v="372"/>
    <n v="334.8"/>
    <n v="37.199999999999989"/>
  </r>
  <r>
    <x v="165"/>
    <x v="15"/>
    <s v="Salt Lake City"/>
    <x v="3"/>
    <x v="2"/>
    <x v="3"/>
    <n v="1"/>
    <x v="52"/>
    <n v="14.4"/>
    <n v="24"/>
    <x v="0"/>
    <n v="345.6"/>
    <n v="345.6"/>
    <n v="0"/>
  </r>
  <r>
    <x v="165"/>
    <x v="15"/>
    <s v="Salt Lake City"/>
    <x v="3"/>
    <x v="2"/>
    <x v="3"/>
    <n v="62"/>
    <x v="30"/>
    <n v="39.4"/>
    <n v="40"/>
    <x v="0"/>
    <n v="1576"/>
    <n v="1576"/>
    <n v="0"/>
  </r>
  <r>
    <x v="165"/>
    <x v="15"/>
    <s v="Salt Lake City"/>
    <x v="3"/>
    <x v="2"/>
    <x v="3"/>
    <n v="76"/>
    <x v="37"/>
    <n v="14.4"/>
    <n v="14"/>
    <x v="0"/>
    <n v="201.6"/>
    <n v="201.6"/>
    <n v="0"/>
  </r>
  <r>
    <x v="166"/>
    <x v="53"/>
    <s v="Miami"/>
    <x v="1"/>
    <x v="0"/>
    <x v="3"/>
    <n v="19"/>
    <x v="49"/>
    <n v="7.3"/>
    <n v="18"/>
    <x v="2"/>
    <n v="131.4"/>
    <n v="124.83"/>
    <n v="6.5700000000000074"/>
  </r>
  <r>
    <x v="166"/>
    <x v="53"/>
    <s v="Miami"/>
    <x v="1"/>
    <x v="0"/>
    <x v="3"/>
    <n v="33"/>
    <x v="9"/>
    <n v="2"/>
    <n v="50"/>
    <x v="0"/>
    <n v="100"/>
    <n v="100"/>
    <n v="0"/>
  </r>
  <r>
    <x v="167"/>
    <x v="69"/>
    <s v="Colorado Springs"/>
    <x v="19"/>
    <x v="2"/>
    <x v="3"/>
    <n v="17"/>
    <x v="35"/>
    <n v="31.2"/>
    <n v="2"/>
    <x v="0"/>
    <n v="62.4"/>
    <n v="62.4"/>
    <n v="0"/>
  </r>
  <r>
    <x v="167"/>
    <x v="69"/>
    <s v="Colorado Springs"/>
    <x v="19"/>
    <x v="2"/>
    <x v="3"/>
    <n v="33"/>
    <x v="9"/>
    <n v="2"/>
    <n v="20"/>
    <x v="0"/>
    <n v="40"/>
    <n v="40"/>
    <n v="0"/>
  </r>
  <r>
    <x v="168"/>
    <x v="59"/>
    <s v="Canton"/>
    <x v="6"/>
    <x v="1"/>
    <x v="3"/>
    <n v="57"/>
    <x v="8"/>
    <n v="15.6"/>
    <n v="20"/>
    <x v="0"/>
    <n v="312"/>
    <n v="312"/>
    <n v="0"/>
  </r>
  <r>
    <x v="168"/>
    <x v="59"/>
    <s v="Canton"/>
    <x v="6"/>
    <x v="1"/>
    <x v="3"/>
    <n v="53"/>
    <x v="22"/>
    <n v="26.2"/>
    <n v="10"/>
    <x v="0"/>
    <n v="262"/>
    <n v="262"/>
    <n v="0"/>
  </r>
  <r>
    <x v="168"/>
    <x v="59"/>
    <s v="Canton"/>
    <x v="6"/>
    <x v="1"/>
    <x v="3"/>
    <n v="19"/>
    <x v="49"/>
    <n v="7.3"/>
    <n v="20"/>
    <x v="0"/>
    <n v="146"/>
    <n v="146"/>
    <n v="0"/>
  </r>
  <r>
    <x v="169"/>
    <x v="25"/>
    <s v="St. Petersburg"/>
    <x v="1"/>
    <x v="1"/>
    <x v="3"/>
    <n v="77"/>
    <x v="23"/>
    <n v="10.4"/>
    <n v="35"/>
    <x v="0"/>
    <n v="364"/>
    <n v="364"/>
    <n v="0"/>
  </r>
  <r>
    <x v="169"/>
    <x v="25"/>
    <s v="St. Petersburg"/>
    <x v="1"/>
    <x v="1"/>
    <x v="3"/>
    <n v="68"/>
    <x v="56"/>
    <n v="10"/>
    <n v="36"/>
    <x v="5"/>
    <n v="360"/>
    <n v="270"/>
    <n v="90"/>
  </r>
  <r>
    <x v="169"/>
    <x v="25"/>
    <s v="St. Petersburg"/>
    <x v="1"/>
    <x v="1"/>
    <x v="3"/>
    <n v="38"/>
    <x v="67"/>
    <n v="210.8"/>
    <n v="50"/>
    <x v="0"/>
    <n v="10540"/>
    <n v="10540"/>
    <n v="0"/>
  </r>
  <r>
    <x v="169"/>
    <x v="25"/>
    <s v="St. Petersburg"/>
    <x v="1"/>
    <x v="1"/>
    <x v="3"/>
    <n v="46"/>
    <x v="54"/>
    <n v="9.6"/>
    <n v="2"/>
    <x v="5"/>
    <n v="19.2"/>
    <n v="14.4"/>
    <n v="4.7999999999999989"/>
  </r>
  <r>
    <x v="170"/>
    <x v="55"/>
    <s v="Savannah"/>
    <x v="11"/>
    <x v="2"/>
    <x v="3"/>
    <n v="74"/>
    <x v="16"/>
    <n v="8"/>
    <n v="15"/>
    <x v="0"/>
    <n v="120"/>
    <n v="120"/>
    <n v="0"/>
  </r>
  <r>
    <x v="170"/>
    <x v="55"/>
    <s v="Savannah"/>
    <x v="11"/>
    <x v="2"/>
    <x v="3"/>
    <n v="47"/>
    <x v="69"/>
    <n v="7.6"/>
    <n v="55"/>
    <x v="0"/>
    <n v="418"/>
    <n v="418"/>
    <n v="0"/>
  </r>
  <r>
    <x v="170"/>
    <x v="55"/>
    <s v="Savannah"/>
    <x v="11"/>
    <x v="2"/>
    <x v="3"/>
    <n v="2"/>
    <x v="21"/>
    <n v="15.2"/>
    <n v="60"/>
    <x v="0"/>
    <n v="912"/>
    <n v="912"/>
    <n v="0"/>
  </r>
  <r>
    <x v="170"/>
    <x v="55"/>
    <s v="Savannah"/>
    <x v="11"/>
    <x v="2"/>
    <x v="3"/>
    <n v="61"/>
    <x v="75"/>
    <n v="22.8"/>
    <n v="16"/>
    <x v="0"/>
    <n v="364.8"/>
    <n v="364.8"/>
    <n v="0"/>
  </r>
  <r>
    <x v="171"/>
    <x v="23"/>
    <s v="Savannah"/>
    <x v="11"/>
    <x v="0"/>
    <x v="3"/>
    <n v="60"/>
    <x v="11"/>
    <n v="27.2"/>
    <n v="60"/>
    <x v="2"/>
    <n v="1632"/>
    <n v="1550.4"/>
    <n v="81.599999999999909"/>
  </r>
  <r>
    <x v="171"/>
    <x v="23"/>
    <s v="Savannah"/>
    <x v="11"/>
    <x v="0"/>
    <x v="3"/>
    <n v="69"/>
    <x v="60"/>
    <n v="28.8"/>
    <n v="20"/>
    <x v="2"/>
    <n v="576"/>
    <n v="547.20000000000005"/>
    <n v="28.799999999999955"/>
  </r>
  <r>
    <x v="172"/>
    <x v="12"/>
    <s v="Canton"/>
    <x v="6"/>
    <x v="1"/>
    <x v="3"/>
    <n v="9"/>
    <x v="76"/>
    <n v="77.599999999999994"/>
    <n v="20"/>
    <x v="6"/>
    <n v="1552"/>
    <n v="1396.8"/>
    <n v="155.20000000000005"/>
  </r>
  <r>
    <x v="172"/>
    <x v="12"/>
    <s v="Canton"/>
    <x v="6"/>
    <x v="1"/>
    <x v="3"/>
    <n v="70"/>
    <x v="29"/>
    <n v="12"/>
    <n v="8"/>
    <x v="6"/>
    <n v="96"/>
    <n v="86.4"/>
    <n v="9.5999999999999943"/>
  </r>
  <r>
    <x v="172"/>
    <x v="12"/>
    <s v="Canton"/>
    <x v="6"/>
    <x v="1"/>
    <x v="3"/>
    <n v="73"/>
    <x v="47"/>
    <n v="12"/>
    <n v="20"/>
    <x v="6"/>
    <n v="240"/>
    <n v="216"/>
    <n v="24"/>
  </r>
  <r>
    <x v="172"/>
    <x v="12"/>
    <s v="Canton"/>
    <x v="6"/>
    <x v="1"/>
    <x v="3"/>
    <n v="13"/>
    <x v="43"/>
    <n v="4.8"/>
    <n v="2"/>
    <x v="6"/>
    <n v="9.6"/>
    <n v="8.64"/>
    <n v="0.95999999999999908"/>
  </r>
  <r>
    <x v="173"/>
    <x v="47"/>
    <s v="Charleston"/>
    <x v="4"/>
    <x v="0"/>
    <x v="3"/>
    <n v="26"/>
    <x v="68"/>
    <n v="24.9"/>
    <n v="30"/>
    <x v="0"/>
    <n v="747"/>
    <n v="747"/>
    <n v="0"/>
  </r>
  <r>
    <x v="173"/>
    <x v="47"/>
    <s v="Charleston"/>
    <x v="4"/>
    <x v="0"/>
    <x v="3"/>
    <n v="53"/>
    <x v="22"/>
    <n v="26.2"/>
    <n v="15"/>
    <x v="1"/>
    <n v="393"/>
    <n v="334.05"/>
    <n v="58.949999999999989"/>
  </r>
  <r>
    <x v="173"/>
    <x v="47"/>
    <s v="Charleston"/>
    <x v="4"/>
    <x v="0"/>
    <x v="3"/>
    <n v="19"/>
    <x v="49"/>
    <n v="7.3"/>
    <n v="4"/>
    <x v="1"/>
    <n v="29.2"/>
    <n v="24.82"/>
    <n v="4.379999999999999"/>
  </r>
  <r>
    <x v="173"/>
    <x v="47"/>
    <s v="Charleston"/>
    <x v="4"/>
    <x v="0"/>
    <x v="3"/>
    <n v="77"/>
    <x v="23"/>
    <n v="10.4"/>
    <n v="10"/>
    <x v="1"/>
    <n v="104"/>
    <n v="88.4"/>
    <n v="15.599999999999994"/>
  </r>
  <r>
    <x v="174"/>
    <x v="60"/>
    <s v="Rochester"/>
    <x v="10"/>
    <x v="2"/>
    <x v="3"/>
    <n v="26"/>
    <x v="68"/>
    <n v="24.9"/>
    <n v="2"/>
    <x v="0"/>
    <n v="49.8"/>
    <n v="49.8"/>
    <n v="0"/>
  </r>
  <r>
    <x v="175"/>
    <x v="30"/>
    <s v="Kansas City"/>
    <x v="5"/>
    <x v="1"/>
    <x v="3"/>
    <n v="59"/>
    <x v="19"/>
    <n v="44"/>
    <n v="20"/>
    <x v="0"/>
    <n v="880"/>
    <n v="880"/>
    <n v="0"/>
  </r>
  <r>
    <x v="175"/>
    <x v="30"/>
    <s v="Kansas City"/>
    <x v="5"/>
    <x v="1"/>
    <x v="3"/>
    <n v="31"/>
    <x v="14"/>
    <n v="10"/>
    <n v="14"/>
    <x v="0"/>
    <n v="140"/>
    <n v="140"/>
    <n v="0"/>
  </r>
  <r>
    <x v="176"/>
    <x v="14"/>
    <s v="Canton"/>
    <x v="6"/>
    <x v="2"/>
    <x v="3"/>
    <n v="35"/>
    <x v="31"/>
    <n v="14.4"/>
    <n v="60"/>
    <x v="4"/>
    <n v="864"/>
    <n v="691.2"/>
    <n v="172.79999999999995"/>
  </r>
  <r>
    <x v="176"/>
    <x v="14"/>
    <s v="Canton"/>
    <x v="6"/>
    <x v="2"/>
    <x v="3"/>
    <n v="68"/>
    <x v="56"/>
    <n v="10"/>
    <n v="30"/>
    <x v="4"/>
    <n v="300"/>
    <n v="240"/>
    <n v="60"/>
  </r>
  <r>
    <x v="176"/>
    <x v="14"/>
    <s v="Canton"/>
    <x v="6"/>
    <x v="2"/>
    <x v="3"/>
    <n v="38"/>
    <x v="67"/>
    <n v="210.8"/>
    <n v="49"/>
    <x v="4"/>
    <n v="10329.200000000001"/>
    <n v="8263.36"/>
    <n v="2065.84"/>
  </r>
  <r>
    <x v="177"/>
    <x v="31"/>
    <s v="Honolulu"/>
    <x v="9"/>
    <x v="0"/>
    <x v="3"/>
    <n v="76"/>
    <x v="37"/>
    <n v="14.4"/>
    <n v="20"/>
    <x v="5"/>
    <n v="288"/>
    <n v="216"/>
    <n v="72"/>
  </r>
  <r>
    <x v="177"/>
    <x v="31"/>
    <s v="Honolulu"/>
    <x v="9"/>
    <x v="0"/>
    <x v="3"/>
    <n v="55"/>
    <x v="15"/>
    <n v="19.2"/>
    <n v="10"/>
    <x v="5"/>
    <n v="192"/>
    <n v="144"/>
    <n v="48"/>
  </r>
  <r>
    <x v="178"/>
    <x v="25"/>
    <s v="St. Petersburg"/>
    <x v="1"/>
    <x v="1"/>
    <x v="3"/>
    <n v="64"/>
    <x v="57"/>
    <n v="26.6"/>
    <n v="7"/>
    <x v="0"/>
    <n v="186.20000000000002"/>
    <n v="186.2"/>
    <n v="0"/>
  </r>
  <r>
    <x v="178"/>
    <x v="25"/>
    <s v="St. Petersburg"/>
    <x v="1"/>
    <x v="1"/>
    <x v="3"/>
    <n v="56"/>
    <x v="33"/>
    <n v="30.4"/>
    <n v="5"/>
    <x v="0"/>
    <n v="152"/>
    <n v="152"/>
    <n v="0"/>
  </r>
  <r>
    <x v="179"/>
    <x v="70"/>
    <s v="Philadelphia"/>
    <x v="0"/>
    <x v="0"/>
    <x v="3"/>
    <n v="14"/>
    <x v="4"/>
    <n v="18.600000000000001"/>
    <n v="35"/>
    <x v="0"/>
    <n v="651"/>
    <n v="651"/>
    <n v="0"/>
  </r>
  <r>
    <x v="180"/>
    <x v="36"/>
    <s v="New Orleans"/>
    <x v="13"/>
    <x v="1"/>
    <x v="3"/>
    <n v="46"/>
    <x v="54"/>
    <n v="9.6"/>
    <n v="20"/>
    <x v="0"/>
    <n v="192"/>
    <n v="192"/>
    <n v="0"/>
  </r>
  <r>
    <x v="181"/>
    <x v="56"/>
    <s v="Providence"/>
    <x v="8"/>
    <x v="2"/>
    <x v="3"/>
    <n v="50"/>
    <x v="72"/>
    <n v="13"/>
    <n v="40"/>
    <x v="0"/>
    <n v="520"/>
    <n v="520"/>
    <n v="0"/>
  </r>
  <r>
    <x v="181"/>
    <x v="56"/>
    <s v="Providence"/>
    <x v="8"/>
    <x v="2"/>
    <x v="3"/>
    <n v="63"/>
    <x v="46"/>
    <n v="35.1"/>
    <n v="35"/>
    <x v="5"/>
    <n v="1228.5"/>
    <n v="921.37"/>
    <n v="307.13"/>
  </r>
  <r>
    <x v="182"/>
    <x v="55"/>
    <s v="Savannah"/>
    <x v="11"/>
    <x v="2"/>
    <x v="3"/>
    <n v="17"/>
    <x v="35"/>
    <n v="31.2"/>
    <n v="45"/>
    <x v="4"/>
    <n v="1404"/>
    <n v="1123.2"/>
    <n v="280.79999999999995"/>
  </r>
  <r>
    <x v="182"/>
    <x v="55"/>
    <s v="Savannah"/>
    <x v="11"/>
    <x v="2"/>
    <x v="3"/>
    <n v="59"/>
    <x v="19"/>
    <n v="44"/>
    <n v="70"/>
    <x v="4"/>
    <n v="3080"/>
    <n v="2464"/>
    <n v="616"/>
  </r>
  <r>
    <x v="182"/>
    <x v="55"/>
    <s v="Savannah"/>
    <x v="11"/>
    <x v="2"/>
    <x v="3"/>
    <n v="56"/>
    <x v="33"/>
    <n v="30.4"/>
    <n v="30"/>
    <x v="0"/>
    <n v="912"/>
    <n v="912"/>
    <n v="0"/>
  </r>
  <r>
    <x v="182"/>
    <x v="55"/>
    <s v="Savannah"/>
    <x v="11"/>
    <x v="2"/>
    <x v="3"/>
    <n v="21"/>
    <x v="27"/>
    <n v="8"/>
    <n v="50"/>
    <x v="0"/>
    <n v="400"/>
    <n v="400"/>
    <n v="0"/>
  </r>
  <r>
    <x v="183"/>
    <x v="24"/>
    <s v="Kansas City"/>
    <x v="5"/>
    <x v="0"/>
    <x v="3"/>
    <n v="40"/>
    <x v="38"/>
    <n v="14.7"/>
    <n v="50"/>
    <x v="5"/>
    <n v="735"/>
    <n v="551.25"/>
    <n v="183.75"/>
  </r>
  <r>
    <x v="183"/>
    <x v="24"/>
    <s v="Kansas City"/>
    <x v="5"/>
    <x v="0"/>
    <x v="3"/>
    <n v="17"/>
    <x v="35"/>
    <n v="31.2"/>
    <n v="50"/>
    <x v="5"/>
    <n v="1560"/>
    <n v="1170"/>
    <n v="390"/>
  </r>
  <r>
    <x v="183"/>
    <x v="24"/>
    <s v="Kansas City"/>
    <x v="5"/>
    <x v="0"/>
    <x v="3"/>
    <n v="47"/>
    <x v="69"/>
    <n v="7.6"/>
    <n v="30"/>
    <x v="5"/>
    <n v="228"/>
    <n v="171"/>
    <n v="57"/>
  </r>
  <r>
    <x v="184"/>
    <x v="24"/>
    <s v="Kansas City"/>
    <x v="5"/>
    <x v="0"/>
    <x v="3"/>
    <n v="54"/>
    <x v="55"/>
    <n v="5.9"/>
    <n v="40"/>
    <x v="0"/>
    <n v="236"/>
    <n v="236"/>
    <n v="0"/>
  </r>
  <r>
    <x v="184"/>
    <x v="24"/>
    <s v="Kansas City"/>
    <x v="5"/>
    <x v="0"/>
    <x v="3"/>
    <n v="26"/>
    <x v="68"/>
    <n v="24.9"/>
    <n v="10"/>
    <x v="0"/>
    <n v="249"/>
    <n v="249"/>
    <n v="0"/>
  </r>
  <r>
    <x v="185"/>
    <x v="39"/>
    <s v="Alexandria"/>
    <x v="12"/>
    <x v="1"/>
    <x v="3"/>
    <n v="56"/>
    <x v="33"/>
    <n v="30.4"/>
    <n v="28"/>
    <x v="0"/>
    <n v="851.19999999999993"/>
    <n v="851.2"/>
    <n v="0"/>
  </r>
  <r>
    <x v="186"/>
    <x v="34"/>
    <s v="Minneapolis"/>
    <x v="14"/>
    <x v="1"/>
    <x v="3"/>
    <n v="11"/>
    <x v="0"/>
    <n v="16.8"/>
    <n v="6"/>
    <x v="0"/>
    <n v="100.80000000000001"/>
    <n v="100.8"/>
    <n v="0"/>
  </r>
  <r>
    <x v="186"/>
    <x v="34"/>
    <s v="Minneapolis"/>
    <x v="14"/>
    <x v="1"/>
    <x v="3"/>
    <n v="76"/>
    <x v="37"/>
    <n v="14.4"/>
    <n v="18"/>
    <x v="1"/>
    <n v="259.2"/>
    <n v="220.32"/>
    <n v="38.879999999999995"/>
  </r>
  <r>
    <x v="187"/>
    <x v="23"/>
    <s v="Savannah"/>
    <x v="11"/>
    <x v="0"/>
    <x v="3"/>
    <n v="72"/>
    <x v="2"/>
    <n v="27.8"/>
    <n v="10"/>
    <x v="0"/>
    <n v="278"/>
    <n v="278"/>
    <n v="0"/>
  </r>
  <r>
    <x v="187"/>
    <x v="23"/>
    <s v="Savannah"/>
    <x v="11"/>
    <x v="0"/>
    <x v="3"/>
    <n v="2"/>
    <x v="21"/>
    <n v="15.2"/>
    <n v="10"/>
    <x v="0"/>
    <n v="152"/>
    <n v="152"/>
    <n v="0"/>
  </r>
  <r>
    <x v="187"/>
    <x v="23"/>
    <s v="Savannah"/>
    <x v="11"/>
    <x v="0"/>
    <x v="3"/>
    <n v="22"/>
    <x v="7"/>
    <n v="16.8"/>
    <n v="12"/>
    <x v="0"/>
    <n v="201.60000000000002"/>
    <n v="201.6"/>
    <n v="0"/>
  </r>
  <r>
    <x v="188"/>
    <x v="38"/>
    <s v="Charleston"/>
    <x v="4"/>
    <x v="1"/>
    <x v="3"/>
    <n v="46"/>
    <x v="54"/>
    <n v="9.6"/>
    <n v="5"/>
    <x v="0"/>
    <n v="48"/>
    <n v="48"/>
    <n v="0"/>
  </r>
  <r>
    <x v="188"/>
    <x v="38"/>
    <s v="Charleston"/>
    <x v="4"/>
    <x v="1"/>
    <x v="3"/>
    <n v="56"/>
    <x v="33"/>
    <n v="30.4"/>
    <n v="40"/>
    <x v="6"/>
    <n v="1216"/>
    <n v="1094.4000000000001"/>
    <n v="121.59999999999991"/>
  </r>
  <r>
    <x v="188"/>
    <x v="38"/>
    <s v="Charleston"/>
    <x v="4"/>
    <x v="1"/>
    <x v="3"/>
    <n v="75"/>
    <x v="48"/>
    <n v="6.2"/>
    <n v="24"/>
    <x v="6"/>
    <n v="148.80000000000001"/>
    <n v="133.91999999999999"/>
    <n v="14.880000000000024"/>
  </r>
  <r>
    <x v="188"/>
    <x v="38"/>
    <s v="Charleston"/>
    <x v="4"/>
    <x v="1"/>
    <x v="3"/>
    <n v="64"/>
    <x v="57"/>
    <n v="26.6"/>
    <n v="30"/>
    <x v="6"/>
    <n v="798"/>
    <n v="718.2"/>
    <n v="79.799999999999955"/>
  </r>
  <r>
    <x v="189"/>
    <x v="64"/>
    <s v="Charleston"/>
    <x v="4"/>
    <x v="0"/>
    <x v="3"/>
    <n v="53"/>
    <x v="22"/>
    <n v="26.2"/>
    <n v="15"/>
    <x v="0"/>
    <n v="393"/>
    <n v="393"/>
    <n v="0"/>
  </r>
  <r>
    <x v="190"/>
    <x v="56"/>
    <s v="Providence"/>
    <x v="8"/>
    <x v="2"/>
    <x v="3"/>
    <n v="19"/>
    <x v="49"/>
    <n v="7.3"/>
    <n v="15"/>
    <x v="4"/>
    <n v="109.5"/>
    <n v="87.6"/>
    <n v="21.900000000000006"/>
  </r>
  <r>
    <x v="190"/>
    <x v="56"/>
    <s v="Providence"/>
    <x v="8"/>
    <x v="2"/>
    <x v="3"/>
    <n v="34"/>
    <x v="53"/>
    <n v="11.2"/>
    <n v="20"/>
    <x v="4"/>
    <n v="224"/>
    <n v="179.2"/>
    <n v="44.800000000000011"/>
  </r>
  <r>
    <x v="190"/>
    <x v="56"/>
    <s v="Providence"/>
    <x v="8"/>
    <x v="2"/>
    <x v="3"/>
    <n v="57"/>
    <x v="8"/>
    <n v="15.6"/>
    <n v="15"/>
    <x v="4"/>
    <n v="234"/>
    <n v="187.2"/>
    <n v="46.800000000000011"/>
  </r>
  <r>
    <x v="191"/>
    <x v="47"/>
    <s v="Charleston"/>
    <x v="4"/>
    <x v="0"/>
    <x v="3"/>
    <n v="12"/>
    <x v="36"/>
    <n v="30.4"/>
    <n v="15"/>
    <x v="0"/>
    <n v="456"/>
    <n v="456"/>
    <n v="0"/>
  </r>
  <r>
    <x v="191"/>
    <x v="47"/>
    <s v="Charleston"/>
    <x v="4"/>
    <x v="0"/>
    <x v="3"/>
    <n v="16"/>
    <x v="20"/>
    <n v="13.9"/>
    <n v="16"/>
    <x v="0"/>
    <n v="222.4"/>
    <n v="222.4"/>
    <n v="0"/>
  </r>
  <r>
    <x v="191"/>
    <x v="47"/>
    <s v="Charleston"/>
    <x v="4"/>
    <x v="0"/>
    <x v="3"/>
    <n v="64"/>
    <x v="57"/>
    <n v="26.6"/>
    <n v="6"/>
    <x v="0"/>
    <n v="159.60000000000002"/>
    <n v="159.6"/>
    <n v="0"/>
  </r>
  <r>
    <x v="191"/>
    <x v="47"/>
    <s v="Charleston"/>
    <x v="4"/>
    <x v="0"/>
    <x v="3"/>
    <n v="74"/>
    <x v="16"/>
    <n v="8"/>
    <n v="30"/>
    <x v="0"/>
    <n v="240"/>
    <n v="240"/>
    <n v="0"/>
  </r>
  <r>
    <x v="192"/>
    <x v="36"/>
    <s v="New Orleans"/>
    <x v="13"/>
    <x v="1"/>
    <x v="3"/>
    <n v="16"/>
    <x v="20"/>
    <n v="13.9"/>
    <n v="49"/>
    <x v="1"/>
    <n v="681.1"/>
    <n v="578.92999999999995"/>
    <n v="102.17000000000007"/>
  </r>
  <r>
    <x v="192"/>
    <x v="36"/>
    <s v="New Orleans"/>
    <x v="13"/>
    <x v="1"/>
    <x v="3"/>
    <n v="29"/>
    <x v="39"/>
    <n v="99"/>
    <n v="24"/>
    <x v="1"/>
    <n v="2376"/>
    <n v="2019.6"/>
    <n v="356.40000000000009"/>
  </r>
  <r>
    <x v="192"/>
    <x v="36"/>
    <s v="New Orleans"/>
    <x v="13"/>
    <x v="1"/>
    <x v="3"/>
    <n v="2"/>
    <x v="21"/>
    <n v="15.2"/>
    <n v="45"/>
    <x v="1"/>
    <n v="684"/>
    <n v="581.4"/>
    <n v="102.60000000000002"/>
  </r>
  <r>
    <x v="192"/>
    <x v="36"/>
    <s v="New Orleans"/>
    <x v="13"/>
    <x v="1"/>
    <x v="3"/>
    <n v="61"/>
    <x v="75"/>
    <n v="22.8"/>
    <n v="90"/>
    <x v="1"/>
    <n v="2052"/>
    <n v="1744.2"/>
    <n v="307.79999999999995"/>
  </r>
  <r>
    <x v="193"/>
    <x v="29"/>
    <s v="Cincinatti"/>
    <x v="6"/>
    <x v="0"/>
    <x v="3"/>
    <n v="27"/>
    <x v="24"/>
    <n v="35.1"/>
    <n v="50"/>
    <x v="0"/>
    <n v="1755"/>
    <n v="1755"/>
    <n v="0"/>
  </r>
  <r>
    <x v="194"/>
    <x v="51"/>
    <s v="Chattanooga"/>
    <x v="15"/>
    <x v="0"/>
    <x v="3"/>
    <n v="54"/>
    <x v="55"/>
    <n v="5.9"/>
    <n v="80"/>
    <x v="0"/>
    <n v="472"/>
    <n v="472"/>
    <n v="0"/>
  </r>
  <r>
    <x v="194"/>
    <x v="51"/>
    <s v="Chattanooga"/>
    <x v="15"/>
    <x v="0"/>
    <x v="3"/>
    <n v="11"/>
    <x v="0"/>
    <n v="16.8"/>
    <n v="30"/>
    <x v="0"/>
    <n v="504"/>
    <n v="504"/>
    <n v="0"/>
  </r>
  <r>
    <x v="194"/>
    <x v="51"/>
    <s v="Chattanooga"/>
    <x v="15"/>
    <x v="0"/>
    <x v="3"/>
    <n v="66"/>
    <x v="61"/>
    <n v="13.6"/>
    <n v="60"/>
    <x v="0"/>
    <n v="816"/>
    <n v="816"/>
    <n v="0"/>
  </r>
  <r>
    <x v="195"/>
    <x v="0"/>
    <s v="Pittsburgh"/>
    <x v="0"/>
    <x v="0"/>
    <x v="3"/>
    <n v="11"/>
    <x v="0"/>
    <n v="16.8"/>
    <n v="6"/>
    <x v="4"/>
    <n v="100.80000000000001"/>
    <n v="80.64"/>
    <n v="20.160000000000011"/>
  </r>
  <r>
    <x v="195"/>
    <x v="0"/>
    <s v="Pittsburgh"/>
    <x v="0"/>
    <x v="0"/>
    <x v="3"/>
    <n v="28"/>
    <x v="44"/>
    <n v="36.4"/>
    <n v="12"/>
    <x v="0"/>
    <n v="436.79999999999995"/>
    <n v="436.8"/>
    <n v="0"/>
  </r>
  <r>
    <x v="196"/>
    <x v="53"/>
    <s v="Miami"/>
    <x v="1"/>
    <x v="0"/>
    <x v="3"/>
    <n v="35"/>
    <x v="31"/>
    <n v="14.4"/>
    <n v="8"/>
    <x v="0"/>
    <n v="115.2"/>
    <n v="115.2"/>
    <n v="0"/>
  </r>
  <r>
    <x v="196"/>
    <x v="53"/>
    <s v="Miami"/>
    <x v="1"/>
    <x v="0"/>
    <x v="3"/>
    <n v="41"/>
    <x v="5"/>
    <n v="7.7"/>
    <n v="30"/>
    <x v="0"/>
    <n v="231"/>
    <n v="231"/>
    <n v="0"/>
  </r>
  <r>
    <x v="196"/>
    <x v="53"/>
    <s v="Miami"/>
    <x v="1"/>
    <x v="0"/>
    <x v="3"/>
    <n v="17"/>
    <x v="35"/>
    <n v="31.2"/>
    <n v="10"/>
    <x v="0"/>
    <n v="312"/>
    <n v="312"/>
    <n v="0"/>
  </r>
  <r>
    <x v="196"/>
    <x v="53"/>
    <s v="Miami"/>
    <x v="1"/>
    <x v="0"/>
    <x v="3"/>
    <n v="26"/>
    <x v="68"/>
    <n v="24.9"/>
    <n v="15"/>
    <x v="0"/>
    <n v="373.5"/>
    <n v="373.5"/>
    <n v="0"/>
  </r>
  <r>
    <x v="197"/>
    <x v="19"/>
    <s v="Honolulu"/>
    <x v="9"/>
    <x v="1"/>
    <x v="3"/>
    <n v="39"/>
    <x v="13"/>
    <n v="14.4"/>
    <n v="6"/>
    <x v="0"/>
    <n v="86.4"/>
    <n v="86.4"/>
    <n v="0"/>
  </r>
  <r>
    <x v="197"/>
    <x v="19"/>
    <s v="Honolulu"/>
    <x v="9"/>
    <x v="1"/>
    <x v="3"/>
    <n v="54"/>
    <x v="55"/>
    <n v="5.9"/>
    <n v="15"/>
    <x v="0"/>
    <n v="88.5"/>
    <n v="88.5"/>
    <n v="0"/>
  </r>
  <r>
    <x v="198"/>
    <x v="23"/>
    <s v="Savannah"/>
    <x v="11"/>
    <x v="0"/>
    <x v="3"/>
    <n v="52"/>
    <x v="65"/>
    <n v="5.6"/>
    <n v="15"/>
    <x v="6"/>
    <n v="84"/>
    <n v="75.599999999999994"/>
    <n v="8.4000000000000057"/>
  </r>
  <r>
    <x v="198"/>
    <x v="23"/>
    <s v="Savannah"/>
    <x v="11"/>
    <x v="0"/>
    <x v="3"/>
    <n v="19"/>
    <x v="49"/>
    <n v="7.3"/>
    <n v="12"/>
    <x v="6"/>
    <n v="87.6"/>
    <n v="78.84"/>
    <n v="8.7599999999999909"/>
  </r>
  <r>
    <x v="198"/>
    <x v="23"/>
    <s v="Savannah"/>
    <x v="11"/>
    <x v="0"/>
    <x v="3"/>
    <n v="24"/>
    <x v="17"/>
    <n v="3.6"/>
    <n v="20"/>
    <x v="6"/>
    <n v="72"/>
    <n v="64.8"/>
    <n v="7.2000000000000028"/>
  </r>
  <r>
    <x v="198"/>
    <x v="23"/>
    <s v="Savannah"/>
    <x v="11"/>
    <x v="0"/>
    <x v="3"/>
    <n v="31"/>
    <x v="14"/>
    <n v="10"/>
    <n v="3"/>
    <x v="6"/>
    <n v="30"/>
    <n v="27"/>
    <n v="3"/>
  </r>
  <r>
    <x v="199"/>
    <x v="15"/>
    <s v="Salt Lake City"/>
    <x v="3"/>
    <x v="2"/>
    <x v="3"/>
    <n v="19"/>
    <x v="49"/>
    <n v="7.3"/>
    <n v="40"/>
    <x v="0"/>
    <n v="292"/>
    <n v="292"/>
    <n v="0"/>
  </r>
  <r>
    <x v="199"/>
    <x v="15"/>
    <s v="Salt Lake City"/>
    <x v="3"/>
    <x v="2"/>
    <x v="3"/>
    <n v="65"/>
    <x v="6"/>
    <n v="16.8"/>
    <n v="35"/>
    <x v="0"/>
    <n v="588"/>
    <n v="588"/>
    <n v="0"/>
  </r>
  <r>
    <x v="199"/>
    <x v="15"/>
    <s v="Salt Lake City"/>
    <x v="3"/>
    <x v="2"/>
    <x v="3"/>
    <n v="71"/>
    <x v="42"/>
    <n v="17.2"/>
    <n v="2"/>
    <x v="0"/>
    <n v="34.4"/>
    <n v="34.4"/>
    <n v="0"/>
  </r>
  <r>
    <x v="200"/>
    <x v="43"/>
    <s v="Charleston"/>
    <x v="4"/>
    <x v="2"/>
    <x v="3"/>
    <n v="40"/>
    <x v="38"/>
    <n v="14.7"/>
    <n v="20"/>
    <x v="0"/>
    <n v="294"/>
    <n v="294"/>
    <n v="0"/>
  </r>
  <r>
    <x v="200"/>
    <x v="43"/>
    <s v="Charleston"/>
    <x v="4"/>
    <x v="2"/>
    <x v="3"/>
    <n v="26"/>
    <x v="68"/>
    <n v="24.9"/>
    <n v="6"/>
    <x v="0"/>
    <n v="149.39999999999998"/>
    <n v="149.4"/>
    <n v="0"/>
  </r>
  <r>
    <x v="201"/>
    <x v="24"/>
    <s v="Kansas City"/>
    <x v="5"/>
    <x v="0"/>
    <x v="3"/>
    <n v="62"/>
    <x v="30"/>
    <n v="39.4"/>
    <n v="35"/>
    <x v="0"/>
    <n v="1379"/>
    <n v="1379"/>
    <n v="0"/>
  </r>
  <r>
    <x v="201"/>
    <x v="24"/>
    <s v="Kansas City"/>
    <x v="5"/>
    <x v="0"/>
    <x v="3"/>
    <n v="52"/>
    <x v="65"/>
    <n v="5.6"/>
    <n v="20"/>
    <x v="0"/>
    <n v="112"/>
    <n v="112"/>
    <n v="0"/>
  </r>
  <r>
    <x v="201"/>
    <x v="24"/>
    <s v="Kansas City"/>
    <x v="5"/>
    <x v="0"/>
    <x v="3"/>
    <n v="10"/>
    <x v="41"/>
    <n v="24.8"/>
    <n v="14"/>
    <x v="0"/>
    <n v="347.2"/>
    <n v="347.2"/>
    <n v="0"/>
  </r>
  <r>
    <x v="202"/>
    <x v="71"/>
    <s v="Tacoma"/>
    <x v="2"/>
    <x v="2"/>
    <x v="3"/>
    <n v="10"/>
    <x v="41"/>
    <n v="24.8"/>
    <n v="20"/>
    <x v="4"/>
    <n v="496"/>
    <n v="396.8"/>
    <n v="99.199999999999989"/>
  </r>
  <r>
    <x v="202"/>
    <x v="71"/>
    <s v="Tacoma"/>
    <x v="2"/>
    <x v="2"/>
    <x v="3"/>
    <n v="54"/>
    <x v="55"/>
    <n v="5.9"/>
    <n v="6"/>
    <x v="4"/>
    <n v="35.400000000000006"/>
    <n v="28.32"/>
    <n v="7.0800000000000054"/>
  </r>
  <r>
    <x v="203"/>
    <x v="2"/>
    <s v="Philadelphia"/>
    <x v="0"/>
    <x v="1"/>
    <x v="3"/>
    <n v="64"/>
    <x v="57"/>
    <n v="26.6"/>
    <n v="35"/>
    <x v="6"/>
    <n v="931"/>
    <n v="837.9"/>
    <n v="93.100000000000023"/>
  </r>
  <r>
    <x v="203"/>
    <x v="2"/>
    <s v="Philadelphia"/>
    <x v="0"/>
    <x v="1"/>
    <x v="3"/>
    <n v="65"/>
    <x v="6"/>
    <n v="16.8"/>
    <n v="28"/>
    <x v="6"/>
    <n v="470.40000000000003"/>
    <n v="423.36"/>
    <n v="47.04000000000002"/>
  </r>
  <r>
    <x v="203"/>
    <x v="2"/>
    <s v="Philadelphia"/>
    <x v="0"/>
    <x v="1"/>
    <x v="3"/>
    <n v="77"/>
    <x v="23"/>
    <n v="10.4"/>
    <n v="55"/>
    <x v="6"/>
    <n v="572"/>
    <n v="514.79999999999995"/>
    <n v="57.200000000000045"/>
  </r>
  <r>
    <x v="203"/>
    <x v="2"/>
    <s v="Philadelphia"/>
    <x v="0"/>
    <x v="1"/>
    <x v="3"/>
    <n v="55"/>
    <x v="15"/>
    <n v="19.2"/>
    <n v="120"/>
    <x v="6"/>
    <n v="2304"/>
    <n v="2073.6"/>
    <n v="230.40000000000009"/>
  </r>
  <r>
    <x v="204"/>
    <x v="34"/>
    <s v="Minneapolis"/>
    <x v="14"/>
    <x v="1"/>
    <x v="3"/>
    <n v="44"/>
    <x v="45"/>
    <n v="15.5"/>
    <n v="100"/>
    <x v="2"/>
    <n v="1550"/>
    <n v="1472.5"/>
    <n v="77.5"/>
  </r>
  <r>
    <x v="204"/>
    <x v="34"/>
    <s v="Minneapolis"/>
    <x v="14"/>
    <x v="1"/>
    <x v="3"/>
    <n v="28"/>
    <x v="44"/>
    <n v="36.4"/>
    <n v="15"/>
    <x v="0"/>
    <n v="546"/>
    <n v="546"/>
    <n v="0"/>
  </r>
  <r>
    <x v="205"/>
    <x v="7"/>
    <s v="Tacoma"/>
    <x v="2"/>
    <x v="2"/>
    <x v="3"/>
    <n v="70"/>
    <x v="29"/>
    <n v="12"/>
    <n v="25"/>
    <x v="6"/>
    <n v="300"/>
    <n v="270"/>
    <n v="30"/>
  </r>
  <r>
    <x v="205"/>
    <x v="7"/>
    <s v="Tacoma"/>
    <x v="2"/>
    <x v="2"/>
    <x v="3"/>
    <n v="48"/>
    <x v="74"/>
    <n v="10.199999999999999"/>
    <n v="15"/>
    <x v="6"/>
    <n v="153"/>
    <n v="137.69999999999999"/>
    <n v="15.300000000000011"/>
  </r>
  <r>
    <x v="206"/>
    <x v="50"/>
    <s v="Salt Lake City"/>
    <x v="3"/>
    <x v="0"/>
    <x v="3"/>
    <n v="33"/>
    <x v="9"/>
    <n v="2"/>
    <n v="20"/>
    <x v="4"/>
    <n v="40"/>
    <n v="32"/>
    <n v="8"/>
  </r>
  <r>
    <x v="206"/>
    <x v="50"/>
    <s v="Salt Lake City"/>
    <x v="3"/>
    <x v="0"/>
    <x v="3"/>
    <n v="16"/>
    <x v="20"/>
    <n v="13.9"/>
    <n v="20"/>
    <x v="4"/>
    <n v="278"/>
    <n v="222.4"/>
    <n v="55.599999999999994"/>
  </r>
  <r>
    <x v="206"/>
    <x v="50"/>
    <s v="Salt Lake City"/>
    <x v="3"/>
    <x v="0"/>
    <x v="3"/>
    <n v="46"/>
    <x v="54"/>
    <n v="9.6"/>
    <n v="10"/>
    <x v="4"/>
    <n v="96"/>
    <n v="76.8"/>
    <n v="19.200000000000003"/>
  </r>
  <r>
    <x v="207"/>
    <x v="22"/>
    <s v="Rochester"/>
    <x v="10"/>
    <x v="1"/>
    <x v="3"/>
    <n v="61"/>
    <x v="75"/>
    <n v="22.8"/>
    <n v="25"/>
    <x v="0"/>
    <n v="570"/>
    <n v="570"/>
    <n v="0"/>
  </r>
  <r>
    <x v="207"/>
    <x v="22"/>
    <s v="Rochester"/>
    <x v="10"/>
    <x v="1"/>
    <x v="3"/>
    <n v="39"/>
    <x v="13"/>
    <n v="14.4"/>
    <n v="20"/>
    <x v="0"/>
    <n v="288"/>
    <n v="288"/>
    <n v="0"/>
  </r>
  <r>
    <x v="207"/>
    <x v="22"/>
    <s v="Rochester"/>
    <x v="10"/>
    <x v="1"/>
    <x v="3"/>
    <n v="53"/>
    <x v="22"/>
    <n v="26.2"/>
    <n v="50"/>
    <x v="0"/>
    <n v="1310"/>
    <n v="1310"/>
    <n v="0"/>
  </r>
  <r>
    <x v="207"/>
    <x v="22"/>
    <s v="Rochester"/>
    <x v="10"/>
    <x v="1"/>
    <x v="3"/>
    <n v="71"/>
    <x v="42"/>
    <n v="17.2"/>
    <n v="30"/>
    <x v="0"/>
    <n v="516"/>
    <n v="516"/>
    <n v="0"/>
  </r>
  <r>
    <x v="208"/>
    <x v="40"/>
    <s v="Savannah"/>
    <x v="11"/>
    <x v="2"/>
    <x v="3"/>
    <n v="49"/>
    <x v="12"/>
    <n v="16"/>
    <n v="21"/>
    <x v="1"/>
    <n v="336"/>
    <n v="285.60000000000002"/>
    <n v="50.399999999999977"/>
  </r>
  <r>
    <x v="208"/>
    <x v="40"/>
    <s v="Savannah"/>
    <x v="11"/>
    <x v="2"/>
    <x v="3"/>
    <n v="21"/>
    <x v="27"/>
    <n v="8"/>
    <n v="40"/>
    <x v="1"/>
    <n v="320"/>
    <n v="272"/>
    <n v="48"/>
  </r>
  <r>
    <x v="209"/>
    <x v="72"/>
    <s v="Scottsdale"/>
    <x v="18"/>
    <x v="0"/>
    <x v="3"/>
    <n v="59"/>
    <x v="19"/>
    <n v="44"/>
    <n v="36"/>
    <x v="0"/>
    <n v="1584"/>
    <n v="1584"/>
    <n v="0"/>
  </r>
  <r>
    <x v="210"/>
    <x v="14"/>
    <s v="Canton"/>
    <x v="6"/>
    <x v="2"/>
    <x v="3"/>
    <n v="26"/>
    <x v="68"/>
    <n v="24.9"/>
    <n v="30"/>
    <x v="0"/>
    <n v="747"/>
    <n v="747"/>
    <n v="0"/>
  </r>
  <r>
    <x v="210"/>
    <x v="14"/>
    <s v="Canton"/>
    <x v="6"/>
    <x v="2"/>
    <x v="3"/>
    <n v="43"/>
    <x v="40"/>
    <n v="36.799999999999997"/>
    <n v="20"/>
    <x v="0"/>
    <n v="736"/>
    <n v="736"/>
    <n v="0"/>
  </r>
  <r>
    <x v="210"/>
    <x v="14"/>
    <s v="Canton"/>
    <x v="6"/>
    <x v="2"/>
    <x v="3"/>
    <n v="71"/>
    <x v="42"/>
    <n v="17.2"/>
    <n v="50"/>
    <x v="0"/>
    <n v="860"/>
    <n v="860"/>
    <n v="0"/>
  </r>
  <r>
    <x v="210"/>
    <x v="14"/>
    <s v="Canton"/>
    <x v="6"/>
    <x v="2"/>
    <x v="3"/>
    <n v="56"/>
    <x v="33"/>
    <n v="30.4"/>
    <n v="15"/>
    <x v="0"/>
    <n v="456"/>
    <n v="456"/>
    <n v="0"/>
  </r>
  <r>
    <x v="210"/>
    <x v="14"/>
    <s v="Canton"/>
    <x v="6"/>
    <x v="2"/>
    <x v="3"/>
    <n v="28"/>
    <x v="44"/>
    <n v="36.4"/>
    <n v="30"/>
    <x v="0"/>
    <n v="1092"/>
    <n v="1092"/>
    <n v="0"/>
  </r>
  <r>
    <x v="211"/>
    <x v="59"/>
    <s v="Canton"/>
    <x v="6"/>
    <x v="1"/>
    <x v="3"/>
    <n v="7"/>
    <x v="32"/>
    <n v="24"/>
    <n v="16"/>
    <x v="2"/>
    <n v="384"/>
    <n v="364.8"/>
    <n v="19.199999999999989"/>
  </r>
  <r>
    <x v="211"/>
    <x v="59"/>
    <s v="Canton"/>
    <x v="6"/>
    <x v="1"/>
    <x v="3"/>
    <n v="72"/>
    <x v="2"/>
    <n v="27.8"/>
    <n v="40"/>
    <x v="0"/>
    <n v="1112"/>
    <n v="1112"/>
    <n v="0"/>
  </r>
  <r>
    <x v="211"/>
    <x v="59"/>
    <s v="Canton"/>
    <x v="6"/>
    <x v="1"/>
    <x v="3"/>
    <n v="46"/>
    <x v="54"/>
    <n v="9.6"/>
    <n v="20"/>
    <x v="2"/>
    <n v="192"/>
    <n v="182.4"/>
    <n v="9.5999999999999943"/>
  </r>
  <r>
    <x v="212"/>
    <x v="73"/>
    <s v="Buffalo"/>
    <x v="10"/>
    <x v="0"/>
    <x v="3"/>
    <n v="68"/>
    <x v="56"/>
    <n v="10"/>
    <n v="21"/>
    <x v="5"/>
    <n v="210"/>
    <n v="157.5"/>
    <n v="52.5"/>
  </r>
  <r>
    <x v="212"/>
    <x v="73"/>
    <s v="Buffalo"/>
    <x v="10"/>
    <x v="0"/>
    <x v="3"/>
    <n v="75"/>
    <x v="48"/>
    <n v="6.2"/>
    <n v="4"/>
    <x v="5"/>
    <n v="24.8"/>
    <n v="18.600000000000001"/>
    <n v="6.1999999999999993"/>
  </r>
  <r>
    <x v="213"/>
    <x v="23"/>
    <s v="Savannah"/>
    <x v="11"/>
    <x v="0"/>
    <x v="3"/>
    <n v="21"/>
    <x v="27"/>
    <n v="8"/>
    <n v="40"/>
    <x v="5"/>
    <n v="320"/>
    <n v="240"/>
    <n v="80"/>
  </r>
  <r>
    <x v="213"/>
    <x v="23"/>
    <s v="Savannah"/>
    <x v="11"/>
    <x v="0"/>
    <x v="3"/>
    <n v="30"/>
    <x v="34"/>
    <n v="20.7"/>
    <n v="28"/>
    <x v="5"/>
    <n v="579.6"/>
    <n v="434.7"/>
    <n v="144.90000000000003"/>
  </r>
  <r>
    <x v="213"/>
    <x v="23"/>
    <s v="Savannah"/>
    <x v="11"/>
    <x v="0"/>
    <x v="3"/>
    <n v="55"/>
    <x v="15"/>
    <n v="19.2"/>
    <n v="60"/>
    <x v="5"/>
    <n v="1152"/>
    <n v="864"/>
    <n v="288"/>
  </r>
  <r>
    <x v="214"/>
    <x v="50"/>
    <s v="Salt Lake City"/>
    <x v="3"/>
    <x v="0"/>
    <x v="3"/>
    <n v="23"/>
    <x v="70"/>
    <n v="7.2"/>
    <n v="21"/>
    <x v="0"/>
    <n v="151.20000000000002"/>
    <n v="151.19999999999999"/>
    <n v="0"/>
  </r>
  <r>
    <x v="214"/>
    <x v="50"/>
    <s v="Salt Lake City"/>
    <x v="3"/>
    <x v="0"/>
    <x v="3"/>
    <n v="13"/>
    <x v="43"/>
    <n v="4.8"/>
    <n v="1"/>
    <x v="0"/>
    <n v="4.8"/>
    <n v="4.8"/>
    <n v="0"/>
  </r>
  <r>
    <x v="215"/>
    <x v="25"/>
    <s v="St. Petersburg"/>
    <x v="1"/>
    <x v="1"/>
    <x v="3"/>
    <n v="19"/>
    <x v="49"/>
    <n v="7.3"/>
    <n v="21"/>
    <x v="0"/>
    <n v="153.29999999999998"/>
    <n v="153.30000000000001"/>
    <n v="0"/>
  </r>
  <r>
    <x v="215"/>
    <x v="25"/>
    <s v="St. Petersburg"/>
    <x v="1"/>
    <x v="1"/>
    <x v="3"/>
    <n v="42"/>
    <x v="1"/>
    <n v="11.2"/>
    <n v="50"/>
    <x v="0"/>
    <n v="560"/>
    <n v="560"/>
    <n v="0"/>
  </r>
  <r>
    <x v="216"/>
    <x v="14"/>
    <s v="Canton"/>
    <x v="6"/>
    <x v="2"/>
    <x v="3"/>
    <n v="43"/>
    <x v="40"/>
    <n v="36.799999999999997"/>
    <n v="3"/>
    <x v="0"/>
    <n v="110.39999999999999"/>
    <n v="110.4"/>
    <n v="0"/>
  </r>
  <r>
    <x v="216"/>
    <x v="14"/>
    <s v="Canton"/>
    <x v="6"/>
    <x v="2"/>
    <x v="3"/>
    <n v="60"/>
    <x v="11"/>
    <n v="27.2"/>
    <n v="20"/>
    <x v="0"/>
    <n v="544"/>
    <n v="544"/>
    <n v="0"/>
  </r>
  <r>
    <x v="216"/>
    <x v="14"/>
    <s v="Canton"/>
    <x v="6"/>
    <x v="2"/>
    <x v="3"/>
    <n v="56"/>
    <x v="33"/>
    <n v="30.4"/>
    <n v="30"/>
    <x v="4"/>
    <n v="912"/>
    <n v="729.6"/>
    <n v="182.39999999999998"/>
  </r>
  <r>
    <x v="216"/>
    <x v="14"/>
    <s v="Canton"/>
    <x v="6"/>
    <x v="2"/>
    <x v="3"/>
    <n v="4"/>
    <x v="62"/>
    <n v="17.600000000000001"/>
    <n v="16"/>
    <x v="4"/>
    <n v="281.60000000000002"/>
    <n v="225.28"/>
    <n v="56.320000000000022"/>
  </r>
  <r>
    <x v="217"/>
    <x v="70"/>
    <s v="Philadelphia"/>
    <x v="0"/>
    <x v="0"/>
    <x v="3"/>
    <n v="24"/>
    <x v="17"/>
    <n v="3.6"/>
    <n v="25"/>
    <x v="0"/>
    <n v="90"/>
    <n v="90"/>
    <n v="0"/>
  </r>
  <r>
    <x v="217"/>
    <x v="70"/>
    <s v="Philadelphia"/>
    <x v="0"/>
    <x v="0"/>
    <x v="3"/>
    <n v="50"/>
    <x v="72"/>
    <n v="13"/>
    <n v="25"/>
    <x v="0"/>
    <n v="325"/>
    <n v="325"/>
    <n v="0"/>
  </r>
  <r>
    <x v="217"/>
    <x v="70"/>
    <s v="Philadelphia"/>
    <x v="0"/>
    <x v="0"/>
    <x v="3"/>
    <n v="45"/>
    <x v="73"/>
    <n v="7.6"/>
    <n v="30"/>
    <x v="6"/>
    <n v="228"/>
    <n v="205.2"/>
    <n v="22.800000000000011"/>
  </r>
  <r>
    <x v="217"/>
    <x v="70"/>
    <s v="Philadelphia"/>
    <x v="0"/>
    <x v="0"/>
    <x v="3"/>
    <n v="29"/>
    <x v="39"/>
    <n v="99"/>
    <n v="18"/>
    <x v="6"/>
    <n v="1782"/>
    <n v="1603.8"/>
    <n v="178.20000000000005"/>
  </r>
  <r>
    <x v="217"/>
    <x v="70"/>
    <s v="Philadelphia"/>
    <x v="0"/>
    <x v="0"/>
    <x v="3"/>
    <n v="40"/>
    <x v="38"/>
    <n v="14.7"/>
    <n v="20"/>
    <x v="0"/>
    <n v="294"/>
    <n v="294"/>
    <n v="0"/>
  </r>
  <r>
    <x v="218"/>
    <x v="39"/>
    <s v="Alexandria"/>
    <x v="12"/>
    <x v="1"/>
    <x v="3"/>
    <n v="11"/>
    <x v="0"/>
    <n v="16.8"/>
    <n v="10"/>
    <x v="0"/>
    <n v="168"/>
    <n v="168"/>
    <n v="0"/>
  </r>
  <r>
    <x v="218"/>
    <x v="39"/>
    <s v="Alexandria"/>
    <x v="12"/>
    <x v="1"/>
    <x v="3"/>
    <n v="46"/>
    <x v="54"/>
    <n v="9.6"/>
    <n v="5"/>
    <x v="0"/>
    <n v="48"/>
    <n v="48"/>
    <n v="0"/>
  </r>
  <r>
    <x v="219"/>
    <x v="16"/>
    <s v="Kansas City"/>
    <x v="5"/>
    <x v="2"/>
    <x v="3"/>
    <n v="25"/>
    <x v="66"/>
    <n v="11.2"/>
    <n v="12"/>
    <x v="0"/>
    <n v="134.39999999999998"/>
    <n v="134.4"/>
    <n v="0"/>
  </r>
  <r>
    <x v="219"/>
    <x v="16"/>
    <s v="Kansas City"/>
    <x v="5"/>
    <x v="2"/>
    <x v="3"/>
    <n v="24"/>
    <x v="17"/>
    <n v="3.6"/>
    <n v="28"/>
    <x v="0"/>
    <n v="100.8"/>
    <n v="100.8"/>
    <n v="0"/>
  </r>
  <r>
    <x v="220"/>
    <x v="59"/>
    <s v="Canton"/>
    <x v="6"/>
    <x v="1"/>
    <x v="3"/>
    <n v="43"/>
    <x v="40"/>
    <n v="36.799999999999997"/>
    <n v="15"/>
    <x v="0"/>
    <n v="552"/>
    <n v="552"/>
    <n v="0"/>
  </r>
  <r>
    <x v="220"/>
    <x v="59"/>
    <s v="Canton"/>
    <x v="6"/>
    <x v="1"/>
    <x v="3"/>
    <n v="30"/>
    <x v="34"/>
    <n v="20.7"/>
    <n v="8"/>
    <x v="0"/>
    <n v="165.6"/>
    <n v="165.6"/>
    <n v="0"/>
  </r>
  <r>
    <x v="221"/>
    <x v="69"/>
    <s v="Colorado Springs"/>
    <x v="19"/>
    <x v="2"/>
    <x v="3"/>
    <n v="16"/>
    <x v="20"/>
    <n v="13.9"/>
    <n v="35"/>
    <x v="1"/>
    <n v="486.5"/>
    <n v="413.52"/>
    <n v="72.980000000000018"/>
  </r>
  <r>
    <x v="221"/>
    <x v="69"/>
    <s v="Colorado Springs"/>
    <x v="19"/>
    <x v="2"/>
    <x v="3"/>
    <n v="44"/>
    <x v="45"/>
    <n v="15.5"/>
    <n v="2"/>
    <x v="1"/>
    <n v="31"/>
    <n v="26.35"/>
    <n v="4.6499999999999986"/>
  </r>
  <r>
    <x v="221"/>
    <x v="69"/>
    <s v="Colorado Springs"/>
    <x v="19"/>
    <x v="2"/>
    <x v="3"/>
    <n v="2"/>
    <x v="21"/>
    <n v="15.2"/>
    <n v="40"/>
    <x v="1"/>
    <n v="608"/>
    <n v="516.79999999999995"/>
    <n v="91.200000000000045"/>
  </r>
  <r>
    <x v="222"/>
    <x v="50"/>
    <s v="Salt Lake City"/>
    <x v="3"/>
    <x v="0"/>
    <x v="3"/>
    <n v="64"/>
    <x v="57"/>
    <n v="26.6"/>
    <n v="8"/>
    <x v="0"/>
    <n v="212.8"/>
    <n v="212.8"/>
    <n v="0"/>
  </r>
  <r>
    <x v="222"/>
    <x v="50"/>
    <s v="Salt Lake City"/>
    <x v="3"/>
    <x v="0"/>
    <x v="3"/>
    <n v="23"/>
    <x v="70"/>
    <n v="7.2"/>
    <n v="15"/>
    <x v="0"/>
    <n v="108"/>
    <n v="108"/>
    <n v="0"/>
  </r>
  <r>
    <x v="222"/>
    <x v="50"/>
    <s v="Salt Lake City"/>
    <x v="3"/>
    <x v="0"/>
    <x v="3"/>
    <n v="18"/>
    <x v="59"/>
    <n v="50"/>
    <n v="30"/>
    <x v="0"/>
    <n v="1500"/>
    <n v="1500"/>
    <n v="0"/>
  </r>
  <r>
    <x v="223"/>
    <x v="38"/>
    <s v="Charleston"/>
    <x v="4"/>
    <x v="1"/>
    <x v="3"/>
    <n v="7"/>
    <x v="32"/>
    <n v="24"/>
    <n v="30"/>
    <x v="0"/>
    <n v="720"/>
    <n v="720"/>
    <n v="0"/>
  </r>
  <r>
    <x v="223"/>
    <x v="38"/>
    <s v="Charleston"/>
    <x v="4"/>
    <x v="1"/>
    <x v="3"/>
    <n v="56"/>
    <x v="33"/>
    <n v="30.4"/>
    <n v="20"/>
    <x v="0"/>
    <n v="608"/>
    <n v="608"/>
    <n v="0"/>
  </r>
  <r>
    <x v="224"/>
    <x v="14"/>
    <s v="Canton"/>
    <x v="6"/>
    <x v="2"/>
    <x v="3"/>
    <n v="51"/>
    <x v="3"/>
    <n v="42.4"/>
    <n v="18"/>
    <x v="0"/>
    <n v="763.19999999999993"/>
    <n v="763.2"/>
    <n v="0"/>
  </r>
  <r>
    <x v="224"/>
    <x v="14"/>
    <s v="Canton"/>
    <x v="6"/>
    <x v="2"/>
    <x v="3"/>
    <n v="24"/>
    <x v="17"/>
    <n v="3.6"/>
    <n v="80"/>
    <x v="2"/>
    <n v="288"/>
    <n v="273.60000000000002"/>
    <n v="14.399999999999977"/>
  </r>
  <r>
    <x v="225"/>
    <x v="55"/>
    <s v="Savannah"/>
    <x v="11"/>
    <x v="2"/>
    <x v="3"/>
    <n v="71"/>
    <x v="42"/>
    <n v="17.2"/>
    <n v="12"/>
    <x v="0"/>
    <n v="206.39999999999998"/>
    <n v="206.4"/>
    <n v="0"/>
  </r>
  <r>
    <x v="225"/>
    <x v="55"/>
    <s v="Savannah"/>
    <x v="11"/>
    <x v="2"/>
    <x v="3"/>
    <n v="33"/>
    <x v="9"/>
    <n v="2"/>
    <n v="12"/>
    <x v="0"/>
    <n v="24"/>
    <n v="24"/>
    <n v="0"/>
  </r>
  <r>
    <x v="226"/>
    <x v="19"/>
    <s v="Honolulu"/>
    <x v="9"/>
    <x v="1"/>
    <x v="3"/>
    <n v="14"/>
    <x v="4"/>
    <n v="18.600000000000001"/>
    <n v="12"/>
    <x v="0"/>
    <n v="223.20000000000002"/>
    <n v="223.2"/>
    <n v="0"/>
  </r>
  <r>
    <x v="226"/>
    <x v="19"/>
    <s v="Honolulu"/>
    <x v="9"/>
    <x v="1"/>
    <x v="3"/>
    <n v="40"/>
    <x v="38"/>
    <n v="14.7"/>
    <n v="21"/>
    <x v="0"/>
    <n v="308.7"/>
    <n v="308.7"/>
    <n v="0"/>
  </r>
  <r>
    <x v="226"/>
    <x v="19"/>
    <s v="Honolulu"/>
    <x v="9"/>
    <x v="1"/>
    <x v="3"/>
    <n v="75"/>
    <x v="48"/>
    <n v="6.2"/>
    <n v="10"/>
    <x v="0"/>
    <n v="62"/>
    <n v="62"/>
    <n v="0"/>
  </r>
  <r>
    <x v="226"/>
    <x v="19"/>
    <s v="Honolulu"/>
    <x v="9"/>
    <x v="1"/>
    <x v="3"/>
    <n v="28"/>
    <x v="44"/>
    <n v="36.4"/>
    <n v="18"/>
    <x v="0"/>
    <n v="655.19999999999993"/>
    <n v="655.20000000000005"/>
    <n v="0"/>
  </r>
  <r>
    <x v="227"/>
    <x v="37"/>
    <s v="Chattanooga"/>
    <x v="15"/>
    <x v="1"/>
    <x v="3"/>
    <n v="76"/>
    <x v="37"/>
    <n v="14.4"/>
    <n v="42"/>
    <x v="1"/>
    <n v="604.80000000000007"/>
    <n v="514.08000000000004"/>
    <n v="90.720000000000027"/>
  </r>
  <r>
    <x v="227"/>
    <x v="37"/>
    <s v="Chattanooga"/>
    <x v="15"/>
    <x v="1"/>
    <x v="3"/>
    <n v="31"/>
    <x v="14"/>
    <n v="10"/>
    <n v="35"/>
    <x v="1"/>
    <n v="350"/>
    <n v="297.5"/>
    <n v="52.5"/>
  </r>
  <r>
    <x v="227"/>
    <x v="37"/>
    <s v="Chattanooga"/>
    <x v="15"/>
    <x v="1"/>
    <x v="3"/>
    <n v="66"/>
    <x v="61"/>
    <n v="13.6"/>
    <n v="60"/>
    <x v="1"/>
    <n v="816"/>
    <n v="693.6"/>
    <n v="122.39999999999998"/>
  </r>
  <r>
    <x v="228"/>
    <x v="68"/>
    <s v="St. Petersburg"/>
    <x v="1"/>
    <x v="0"/>
    <x v="3"/>
    <n v="55"/>
    <x v="15"/>
    <n v="19.2"/>
    <n v="2"/>
    <x v="2"/>
    <n v="38.4"/>
    <n v="36.479999999999997"/>
    <n v="1.9200000000000017"/>
  </r>
  <r>
    <x v="228"/>
    <x v="68"/>
    <s v="St. Petersburg"/>
    <x v="1"/>
    <x v="0"/>
    <x v="3"/>
    <n v="70"/>
    <x v="29"/>
    <n v="12"/>
    <n v="12"/>
    <x v="0"/>
    <n v="144"/>
    <n v="144"/>
    <n v="0"/>
  </r>
  <r>
    <x v="229"/>
    <x v="21"/>
    <s v="Miami"/>
    <x v="1"/>
    <x v="1"/>
    <x v="3"/>
    <n v="1"/>
    <x v="52"/>
    <n v="14.4"/>
    <n v="15"/>
    <x v="0"/>
    <n v="216"/>
    <n v="216"/>
    <n v="0"/>
  </r>
  <r>
    <x v="229"/>
    <x v="21"/>
    <s v="Miami"/>
    <x v="1"/>
    <x v="1"/>
    <x v="3"/>
    <n v="39"/>
    <x v="13"/>
    <n v="14.4"/>
    <n v="20"/>
    <x v="5"/>
    <n v="288"/>
    <n v="216"/>
    <n v="72"/>
  </r>
  <r>
    <x v="229"/>
    <x v="21"/>
    <s v="Miami"/>
    <x v="1"/>
    <x v="1"/>
    <x v="3"/>
    <n v="21"/>
    <x v="27"/>
    <n v="8"/>
    <n v="21"/>
    <x v="5"/>
    <n v="168"/>
    <n v="126"/>
    <n v="42"/>
  </r>
  <r>
    <x v="230"/>
    <x v="14"/>
    <s v="Canton"/>
    <x v="6"/>
    <x v="2"/>
    <x v="3"/>
    <n v="10"/>
    <x v="41"/>
    <n v="24.8"/>
    <n v="20"/>
    <x v="2"/>
    <n v="496"/>
    <n v="471.2"/>
    <n v="24.800000000000011"/>
  </r>
  <r>
    <x v="231"/>
    <x v="11"/>
    <s v="Charleston"/>
    <x v="4"/>
    <x v="1"/>
    <x v="3"/>
    <n v="53"/>
    <x v="22"/>
    <n v="26.2"/>
    <n v="28"/>
    <x v="0"/>
    <n v="733.6"/>
    <n v="733.6"/>
    <n v="0"/>
  </r>
  <r>
    <x v="231"/>
    <x v="11"/>
    <s v="Charleston"/>
    <x v="4"/>
    <x v="1"/>
    <x v="3"/>
    <n v="64"/>
    <x v="57"/>
    <n v="26.6"/>
    <n v="30"/>
    <x v="0"/>
    <n v="798"/>
    <n v="798"/>
    <n v="0"/>
  </r>
  <r>
    <x v="231"/>
    <x v="11"/>
    <s v="Charleston"/>
    <x v="4"/>
    <x v="1"/>
    <x v="3"/>
    <n v="38"/>
    <x v="67"/>
    <n v="210.8"/>
    <n v="30"/>
    <x v="0"/>
    <n v="6324"/>
    <n v="6324"/>
    <n v="0"/>
  </r>
  <r>
    <x v="231"/>
    <x v="11"/>
    <s v="Charleston"/>
    <x v="4"/>
    <x v="1"/>
    <x v="3"/>
    <n v="59"/>
    <x v="19"/>
    <n v="44"/>
    <n v="60"/>
    <x v="0"/>
    <n v="2640"/>
    <n v="2640"/>
    <n v="0"/>
  </r>
  <r>
    <x v="232"/>
    <x v="64"/>
    <s v="Charleston"/>
    <x v="4"/>
    <x v="0"/>
    <x v="4"/>
    <n v="47"/>
    <x v="69"/>
    <n v="7.6"/>
    <n v="30"/>
    <x v="0"/>
    <n v="228"/>
    <n v="228"/>
    <n v="0"/>
  </r>
  <r>
    <x v="232"/>
    <x v="64"/>
    <s v="Charleston"/>
    <x v="4"/>
    <x v="0"/>
    <x v="4"/>
    <n v="59"/>
    <x v="19"/>
    <n v="44"/>
    <n v="12"/>
    <x v="0"/>
    <n v="528"/>
    <n v="528"/>
    <n v="0"/>
  </r>
  <r>
    <x v="233"/>
    <x v="69"/>
    <s v="Colorado Springs"/>
    <x v="19"/>
    <x v="2"/>
    <x v="4"/>
    <n v="60"/>
    <x v="11"/>
    <n v="27.2"/>
    <n v="40"/>
    <x v="0"/>
    <n v="1088"/>
    <n v="1088"/>
    <n v="0"/>
  </r>
  <r>
    <x v="233"/>
    <x v="69"/>
    <s v="Colorado Springs"/>
    <x v="19"/>
    <x v="2"/>
    <x v="4"/>
    <n v="49"/>
    <x v="12"/>
    <n v="16"/>
    <n v="24"/>
    <x v="0"/>
    <n v="384"/>
    <n v="384"/>
    <n v="0"/>
  </r>
  <r>
    <x v="234"/>
    <x v="31"/>
    <s v="Honolulu"/>
    <x v="9"/>
    <x v="0"/>
    <x v="4"/>
    <n v="40"/>
    <x v="38"/>
    <n v="14.7"/>
    <n v="10"/>
    <x v="0"/>
    <n v="147"/>
    <n v="147"/>
    <n v="0"/>
  </r>
  <r>
    <x v="235"/>
    <x v="49"/>
    <s v="Pittsburgh"/>
    <x v="0"/>
    <x v="2"/>
    <x v="4"/>
    <n v="77"/>
    <x v="23"/>
    <n v="10.4"/>
    <n v="30"/>
    <x v="2"/>
    <n v="312"/>
    <n v="296.39999999999998"/>
    <n v="15.600000000000023"/>
  </r>
  <r>
    <x v="235"/>
    <x v="49"/>
    <s v="Pittsburgh"/>
    <x v="0"/>
    <x v="2"/>
    <x v="4"/>
    <n v="34"/>
    <x v="53"/>
    <n v="11.2"/>
    <n v="35"/>
    <x v="2"/>
    <n v="392"/>
    <n v="372.4"/>
    <n v="19.600000000000023"/>
  </r>
  <r>
    <x v="236"/>
    <x v="22"/>
    <s v="Rochester"/>
    <x v="10"/>
    <x v="1"/>
    <x v="4"/>
    <n v="21"/>
    <x v="27"/>
    <n v="8"/>
    <n v="14"/>
    <x v="0"/>
    <n v="112"/>
    <n v="112"/>
    <n v="0"/>
  </r>
  <r>
    <x v="236"/>
    <x v="22"/>
    <s v="Rochester"/>
    <x v="10"/>
    <x v="1"/>
    <x v="4"/>
    <n v="40"/>
    <x v="38"/>
    <n v="14.7"/>
    <n v="10"/>
    <x v="0"/>
    <n v="147"/>
    <n v="147"/>
    <n v="0"/>
  </r>
  <r>
    <x v="236"/>
    <x v="22"/>
    <s v="Rochester"/>
    <x v="10"/>
    <x v="1"/>
    <x v="4"/>
    <n v="51"/>
    <x v="3"/>
    <n v="42.4"/>
    <n v="3"/>
    <x v="0"/>
    <n v="127.19999999999999"/>
    <n v="127.2"/>
    <n v="0"/>
  </r>
  <r>
    <x v="237"/>
    <x v="13"/>
    <s v="Ann Arbor"/>
    <x v="7"/>
    <x v="0"/>
    <x v="4"/>
    <n v="2"/>
    <x v="21"/>
    <n v="15.2"/>
    <n v="20"/>
    <x v="6"/>
    <n v="304"/>
    <n v="273.60000000000002"/>
    <n v="30.399999999999977"/>
  </r>
  <r>
    <x v="237"/>
    <x v="13"/>
    <s v="Ann Arbor"/>
    <x v="7"/>
    <x v="0"/>
    <x v="4"/>
    <n v="70"/>
    <x v="29"/>
    <n v="12"/>
    <n v="60"/>
    <x v="6"/>
    <n v="720"/>
    <n v="648"/>
    <n v="72"/>
  </r>
  <r>
    <x v="237"/>
    <x v="13"/>
    <s v="Ann Arbor"/>
    <x v="7"/>
    <x v="0"/>
    <x v="4"/>
    <n v="55"/>
    <x v="15"/>
    <n v="19.2"/>
    <n v="30"/>
    <x v="6"/>
    <n v="576"/>
    <n v="518.4"/>
    <n v="57.600000000000023"/>
  </r>
  <r>
    <x v="237"/>
    <x v="13"/>
    <s v="Ann Arbor"/>
    <x v="7"/>
    <x v="0"/>
    <x v="4"/>
    <n v="3"/>
    <x v="58"/>
    <n v="8"/>
    <n v="20"/>
    <x v="6"/>
    <n v="160"/>
    <n v="144"/>
    <n v="16"/>
  </r>
  <r>
    <x v="238"/>
    <x v="27"/>
    <s v="Alexandria"/>
    <x v="12"/>
    <x v="2"/>
    <x v="4"/>
    <n v="11"/>
    <x v="0"/>
    <n v="16.8"/>
    <n v="5"/>
    <x v="0"/>
    <n v="84"/>
    <n v="84"/>
    <n v="0"/>
  </r>
  <r>
    <x v="238"/>
    <x v="27"/>
    <s v="Alexandria"/>
    <x v="12"/>
    <x v="2"/>
    <x v="4"/>
    <n v="74"/>
    <x v="16"/>
    <n v="8"/>
    <n v="16"/>
    <x v="0"/>
    <n v="128"/>
    <n v="128"/>
    <n v="0"/>
  </r>
  <r>
    <x v="238"/>
    <x v="27"/>
    <s v="Alexandria"/>
    <x v="12"/>
    <x v="2"/>
    <x v="4"/>
    <n v="51"/>
    <x v="3"/>
    <n v="42.4"/>
    <n v="25"/>
    <x v="0"/>
    <n v="1060"/>
    <n v="1060"/>
    <n v="0"/>
  </r>
  <r>
    <x v="239"/>
    <x v="63"/>
    <s v="Canton"/>
    <x v="6"/>
    <x v="2"/>
    <x v="4"/>
    <n v="26"/>
    <x v="68"/>
    <n v="24.9"/>
    <n v="30"/>
    <x v="0"/>
    <n v="747"/>
    <n v="747"/>
    <n v="0"/>
  </r>
  <r>
    <x v="239"/>
    <x v="63"/>
    <s v="Canton"/>
    <x v="6"/>
    <x v="2"/>
    <x v="4"/>
    <n v="54"/>
    <x v="55"/>
    <n v="5.9"/>
    <n v="24"/>
    <x v="5"/>
    <n v="141.60000000000002"/>
    <n v="106.2"/>
    <n v="35.40000000000002"/>
  </r>
  <r>
    <x v="239"/>
    <x v="63"/>
    <s v="Canton"/>
    <x v="6"/>
    <x v="2"/>
    <x v="4"/>
    <n v="19"/>
    <x v="49"/>
    <n v="7.3"/>
    <n v="5"/>
    <x v="0"/>
    <n v="36.5"/>
    <n v="36.5"/>
    <n v="0"/>
  </r>
  <r>
    <x v="240"/>
    <x v="43"/>
    <s v="Charleston"/>
    <x v="4"/>
    <x v="2"/>
    <x v="4"/>
    <n v="73"/>
    <x v="47"/>
    <n v="12"/>
    <n v="20"/>
    <x v="4"/>
    <n v="240"/>
    <n v="192"/>
    <n v="48"/>
  </r>
  <r>
    <x v="240"/>
    <x v="43"/>
    <s v="Charleston"/>
    <x v="4"/>
    <x v="2"/>
    <x v="4"/>
    <n v="59"/>
    <x v="19"/>
    <n v="44"/>
    <n v="30"/>
    <x v="0"/>
    <n v="1320"/>
    <n v="1320"/>
    <n v="0"/>
  </r>
  <r>
    <x v="241"/>
    <x v="47"/>
    <s v="Charleston"/>
    <x v="4"/>
    <x v="0"/>
    <x v="4"/>
    <n v="16"/>
    <x v="20"/>
    <n v="13.9"/>
    <n v="18"/>
    <x v="0"/>
    <n v="250.20000000000002"/>
    <n v="250.2"/>
    <n v="0"/>
  </r>
  <r>
    <x v="241"/>
    <x v="47"/>
    <s v="Charleston"/>
    <x v="4"/>
    <x v="0"/>
    <x v="4"/>
    <n v="11"/>
    <x v="0"/>
    <n v="16.8"/>
    <n v="15"/>
    <x v="5"/>
    <n v="252"/>
    <n v="189"/>
    <n v="63"/>
  </r>
  <r>
    <x v="242"/>
    <x v="43"/>
    <s v="Charleston"/>
    <x v="4"/>
    <x v="2"/>
    <x v="4"/>
    <n v="68"/>
    <x v="56"/>
    <n v="10"/>
    <n v="30"/>
    <x v="0"/>
    <n v="300"/>
    <n v="300"/>
    <n v="0"/>
  </r>
  <r>
    <x v="242"/>
    <x v="43"/>
    <s v="Charleston"/>
    <x v="4"/>
    <x v="2"/>
    <x v="4"/>
    <n v="75"/>
    <x v="48"/>
    <n v="6.2"/>
    <n v="36"/>
    <x v="0"/>
    <n v="223.20000000000002"/>
    <n v="223.2"/>
    <n v="0"/>
  </r>
  <r>
    <x v="242"/>
    <x v="43"/>
    <s v="Charleston"/>
    <x v="4"/>
    <x v="2"/>
    <x v="4"/>
    <n v="59"/>
    <x v="19"/>
    <n v="44"/>
    <n v="60"/>
    <x v="0"/>
    <n v="2640"/>
    <n v="2640"/>
    <n v="0"/>
  </r>
  <r>
    <x v="243"/>
    <x v="55"/>
    <s v="Savannah"/>
    <x v="11"/>
    <x v="2"/>
    <x v="4"/>
    <n v="77"/>
    <x v="23"/>
    <n v="10.4"/>
    <n v="7"/>
    <x v="1"/>
    <n v="72.8"/>
    <n v="61.88"/>
    <n v="10.919999999999995"/>
  </r>
  <r>
    <x v="243"/>
    <x v="55"/>
    <s v="Savannah"/>
    <x v="11"/>
    <x v="2"/>
    <x v="4"/>
    <n v="44"/>
    <x v="45"/>
    <n v="15.5"/>
    <n v="15"/>
    <x v="1"/>
    <n v="232.5"/>
    <n v="197.62"/>
    <n v="34.879999999999995"/>
  </r>
  <r>
    <x v="244"/>
    <x v="38"/>
    <s v="Charleston"/>
    <x v="4"/>
    <x v="1"/>
    <x v="4"/>
    <n v="25"/>
    <x v="66"/>
    <n v="11.2"/>
    <n v="60"/>
    <x v="2"/>
    <n v="672"/>
    <n v="638.4"/>
    <n v="33.600000000000023"/>
  </r>
  <r>
    <x v="244"/>
    <x v="38"/>
    <s v="Charleston"/>
    <x v="4"/>
    <x v="1"/>
    <x v="4"/>
    <n v="42"/>
    <x v="1"/>
    <n v="11.2"/>
    <n v="20"/>
    <x v="2"/>
    <n v="224"/>
    <n v="212.8"/>
    <n v="11.199999999999989"/>
  </r>
  <r>
    <x v="245"/>
    <x v="19"/>
    <s v="Honolulu"/>
    <x v="9"/>
    <x v="1"/>
    <x v="4"/>
    <n v="66"/>
    <x v="61"/>
    <n v="13.6"/>
    <n v="10"/>
    <x v="6"/>
    <n v="136"/>
    <n v="122.4"/>
    <n v="13.599999999999994"/>
  </r>
  <r>
    <x v="245"/>
    <x v="19"/>
    <s v="Honolulu"/>
    <x v="9"/>
    <x v="1"/>
    <x v="4"/>
    <n v="69"/>
    <x v="60"/>
    <n v="28.8"/>
    <n v="10"/>
    <x v="6"/>
    <n v="288"/>
    <n v="259.2"/>
    <n v="28.800000000000011"/>
  </r>
  <r>
    <x v="245"/>
    <x v="19"/>
    <s v="Honolulu"/>
    <x v="9"/>
    <x v="1"/>
    <x v="4"/>
    <n v="65"/>
    <x v="6"/>
    <n v="16.8"/>
    <n v="15"/>
    <x v="6"/>
    <n v="252"/>
    <n v="226.8"/>
    <n v="25.199999999999989"/>
  </r>
  <r>
    <x v="246"/>
    <x v="74"/>
    <s v="Colorado Springs"/>
    <x v="19"/>
    <x v="2"/>
    <x v="4"/>
    <n v="56"/>
    <x v="33"/>
    <n v="30.4"/>
    <n v="30"/>
    <x v="0"/>
    <n v="912"/>
    <n v="912"/>
    <n v="0"/>
  </r>
  <r>
    <x v="247"/>
    <x v="71"/>
    <s v="Tacoma"/>
    <x v="2"/>
    <x v="2"/>
    <x v="4"/>
    <n v="77"/>
    <x v="23"/>
    <n v="10.4"/>
    <n v="5"/>
    <x v="0"/>
    <n v="52"/>
    <n v="52"/>
    <n v="0"/>
  </r>
  <r>
    <x v="247"/>
    <x v="71"/>
    <s v="Tacoma"/>
    <x v="2"/>
    <x v="2"/>
    <x v="4"/>
    <n v="41"/>
    <x v="5"/>
    <n v="7.7"/>
    <n v="20"/>
    <x v="0"/>
    <n v="154"/>
    <n v="154"/>
    <n v="0"/>
  </r>
  <r>
    <x v="247"/>
    <x v="71"/>
    <s v="Tacoma"/>
    <x v="2"/>
    <x v="2"/>
    <x v="4"/>
    <n v="23"/>
    <x v="70"/>
    <n v="7.2"/>
    <n v="10"/>
    <x v="0"/>
    <n v="72"/>
    <n v="72"/>
    <n v="0"/>
  </r>
  <r>
    <x v="248"/>
    <x v="52"/>
    <s v="Tacoma"/>
    <x v="2"/>
    <x v="2"/>
    <x v="4"/>
    <n v="31"/>
    <x v="14"/>
    <n v="10"/>
    <n v="20"/>
    <x v="2"/>
    <n v="200"/>
    <n v="190"/>
    <n v="10"/>
  </r>
  <r>
    <x v="249"/>
    <x v="18"/>
    <s v="Providence"/>
    <x v="8"/>
    <x v="2"/>
    <x v="4"/>
    <n v="56"/>
    <x v="33"/>
    <n v="30.4"/>
    <n v="14"/>
    <x v="0"/>
    <n v="425.59999999999997"/>
    <n v="425.6"/>
    <n v="0"/>
  </r>
  <r>
    <x v="249"/>
    <x v="18"/>
    <s v="Providence"/>
    <x v="8"/>
    <x v="2"/>
    <x v="4"/>
    <n v="77"/>
    <x v="23"/>
    <n v="10.4"/>
    <n v="25"/>
    <x v="0"/>
    <n v="260"/>
    <n v="260"/>
    <n v="0"/>
  </r>
  <r>
    <x v="249"/>
    <x v="18"/>
    <s v="Providence"/>
    <x v="8"/>
    <x v="2"/>
    <x v="4"/>
    <n v="72"/>
    <x v="2"/>
    <n v="27.8"/>
    <n v="25"/>
    <x v="0"/>
    <n v="695"/>
    <n v="695"/>
    <n v="0"/>
  </r>
  <r>
    <x v="250"/>
    <x v="23"/>
    <s v="Savannah"/>
    <x v="11"/>
    <x v="0"/>
    <x v="4"/>
    <n v="24"/>
    <x v="17"/>
    <n v="4.5"/>
    <n v="14"/>
    <x v="0"/>
    <n v="63"/>
    <n v="63"/>
    <n v="0"/>
  </r>
  <r>
    <x v="250"/>
    <x v="23"/>
    <s v="Savannah"/>
    <x v="11"/>
    <x v="0"/>
    <x v="4"/>
    <n v="40"/>
    <x v="38"/>
    <n v="18.399999999999999"/>
    <n v="5"/>
    <x v="0"/>
    <n v="92"/>
    <n v="92"/>
    <n v="0"/>
  </r>
  <r>
    <x v="250"/>
    <x v="23"/>
    <s v="Savannah"/>
    <x v="11"/>
    <x v="0"/>
    <x v="4"/>
    <n v="42"/>
    <x v="1"/>
    <n v="14"/>
    <n v="30"/>
    <x v="0"/>
    <n v="420"/>
    <n v="420"/>
    <n v="0"/>
  </r>
  <r>
    <x v="251"/>
    <x v="33"/>
    <s v="New Orleans"/>
    <x v="13"/>
    <x v="0"/>
    <x v="4"/>
    <n v="28"/>
    <x v="44"/>
    <n v="45.6"/>
    <n v="20"/>
    <x v="0"/>
    <n v="912"/>
    <n v="912"/>
    <n v="0"/>
  </r>
  <r>
    <x v="251"/>
    <x v="33"/>
    <s v="New Orleans"/>
    <x v="13"/>
    <x v="0"/>
    <x v="4"/>
    <n v="49"/>
    <x v="12"/>
    <n v="20"/>
    <n v="25"/>
    <x v="0"/>
    <n v="500"/>
    <n v="500"/>
    <n v="0"/>
  </r>
  <r>
    <x v="252"/>
    <x v="38"/>
    <s v="Charleston"/>
    <x v="4"/>
    <x v="1"/>
    <x v="4"/>
    <n v="15"/>
    <x v="50"/>
    <n v="15.5"/>
    <n v="12"/>
    <x v="2"/>
    <n v="186"/>
    <n v="176.7"/>
    <n v="9.3000000000000114"/>
  </r>
  <r>
    <x v="252"/>
    <x v="38"/>
    <s v="Charleston"/>
    <x v="4"/>
    <x v="1"/>
    <x v="4"/>
    <n v="28"/>
    <x v="44"/>
    <n v="45.6"/>
    <n v="8"/>
    <x v="2"/>
    <n v="364.8"/>
    <n v="346.56"/>
    <n v="18.240000000000009"/>
  </r>
  <r>
    <x v="253"/>
    <x v="58"/>
    <s v="Minneapolis"/>
    <x v="14"/>
    <x v="2"/>
    <x v="4"/>
    <n v="54"/>
    <x v="55"/>
    <n v="7.45"/>
    <n v="20"/>
    <x v="0"/>
    <n v="149"/>
    <n v="149"/>
    <n v="0"/>
  </r>
  <r>
    <x v="254"/>
    <x v="1"/>
    <s v="Miami"/>
    <x v="1"/>
    <x v="1"/>
    <x v="4"/>
    <n v="53"/>
    <x v="22"/>
    <n v="32.799999999999997"/>
    <n v="6"/>
    <x v="0"/>
    <n v="196.79999999999998"/>
    <n v="196.8"/>
    <n v="0"/>
  </r>
  <r>
    <x v="254"/>
    <x v="1"/>
    <s v="Miami"/>
    <x v="1"/>
    <x v="1"/>
    <x v="4"/>
    <n v="45"/>
    <x v="73"/>
    <n v="9.5"/>
    <n v="21"/>
    <x v="0"/>
    <n v="199.5"/>
    <n v="199.5"/>
    <n v="0"/>
  </r>
  <r>
    <x v="254"/>
    <x v="1"/>
    <s v="Miami"/>
    <x v="1"/>
    <x v="1"/>
    <x v="4"/>
    <n v="67"/>
    <x v="51"/>
    <n v="14"/>
    <n v="30"/>
    <x v="0"/>
    <n v="420"/>
    <n v="420"/>
    <n v="0"/>
  </r>
  <r>
    <x v="255"/>
    <x v="36"/>
    <s v="New Orleans"/>
    <x v="13"/>
    <x v="1"/>
    <x v="4"/>
    <n v="65"/>
    <x v="6"/>
    <n v="21.05"/>
    <n v="20"/>
    <x v="0"/>
    <n v="421"/>
    <n v="421"/>
    <n v="0"/>
  </r>
  <r>
    <x v="255"/>
    <x v="36"/>
    <s v="New Orleans"/>
    <x v="13"/>
    <x v="1"/>
    <x v="4"/>
    <n v="14"/>
    <x v="4"/>
    <n v="23.25"/>
    <n v="70"/>
    <x v="0"/>
    <n v="1627.5"/>
    <n v="1627.5"/>
    <n v="0"/>
  </r>
  <r>
    <x v="256"/>
    <x v="32"/>
    <s v="New York"/>
    <x v="10"/>
    <x v="1"/>
    <x v="4"/>
    <n v="53"/>
    <x v="22"/>
    <n v="32.799999999999997"/>
    <n v="10"/>
    <x v="0"/>
    <n v="328"/>
    <n v="328"/>
    <n v="0"/>
  </r>
  <r>
    <x v="256"/>
    <x v="32"/>
    <s v="New York"/>
    <x v="10"/>
    <x v="1"/>
    <x v="4"/>
    <n v="21"/>
    <x v="27"/>
    <n v="10"/>
    <n v="12"/>
    <x v="0"/>
    <n v="120"/>
    <n v="120"/>
    <n v="0"/>
  </r>
  <r>
    <x v="256"/>
    <x v="32"/>
    <s v="New York"/>
    <x v="10"/>
    <x v="1"/>
    <x v="4"/>
    <n v="2"/>
    <x v="21"/>
    <n v="19"/>
    <n v="12"/>
    <x v="0"/>
    <n v="228"/>
    <n v="228"/>
    <n v="0"/>
  </r>
  <r>
    <x v="256"/>
    <x v="32"/>
    <s v="New York"/>
    <x v="10"/>
    <x v="1"/>
    <x v="4"/>
    <n v="61"/>
    <x v="75"/>
    <n v="28.5"/>
    <n v="25"/>
    <x v="0"/>
    <n v="712.5"/>
    <n v="712.5"/>
    <n v="0"/>
  </r>
  <r>
    <x v="257"/>
    <x v="60"/>
    <s v="Rochester"/>
    <x v="10"/>
    <x v="2"/>
    <x v="4"/>
    <n v="62"/>
    <x v="30"/>
    <n v="49.3"/>
    <n v="3"/>
    <x v="0"/>
    <n v="147.89999999999998"/>
    <n v="147.9"/>
    <n v="0"/>
  </r>
  <r>
    <x v="258"/>
    <x v="6"/>
    <s v="Pittsburgh"/>
    <x v="0"/>
    <x v="2"/>
    <x v="4"/>
    <n v="70"/>
    <x v="29"/>
    <n v="15"/>
    <n v="14"/>
    <x v="6"/>
    <n v="210"/>
    <n v="189"/>
    <n v="21"/>
  </r>
  <r>
    <x v="258"/>
    <x v="6"/>
    <s v="Pittsburgh"/>
    <x v="0"/>
    <x v="2"/>
    <x v="4"/>
    <n v="25"/>
    <x v="66"/>
    <n v="14"/>
    <n v="18"/>
    <x v="6"/>
    <n v="252"/>
    <n v="226.8"/>
    <n v="25.199999999999989"/>
  </r>
  <r>
    <x v="259"/>
    <x v="20"/>
    <s v="Honolulu"/>
    <x v="9"/>
    <x v="2"/>
    <x v="4"/>
    <n v="43"/>
    <x v="40"/>
    <n v="46"/>
    <n v="15"/>
    <x v="1"/>
    <n v="690"/>
    <n v="586.5"/>
    <n v="103.5"/>
  </r>
  <r>
    <x v="259"/>
    <x v="20"/>
    <s v="Honolulu"/>
    <x v="9"/>
    <x v="2"/>
    <x v="4"/>
    <n v="48"/>
    <x v="74"/>
    <n v="12.75"/>
    <n v="15"/>
    <x v="1"/>
    <n v="191.25"/>
    <n v="162.56"/>
    <n v="28.689999999999998"/>
  </r>
  <r>
    <x v="260"/>
    <x v="35"/>
    <s v="Kansas City"/>
    <x v="5"/>
    <x v="2"/>
    <x v="4"/>
    <n v="13"/>
    <x v="43"/>
    <n v="6"/>
    <n v="10"/>
    <x v="0"/>
    <n v="60"/>
    <n v="60"/>
    <n v="0"/>
  </r>
  <r>
    <x v="260"/>
    <x v="35"/>
    <s v="Kansas City"/>
    <x v="5"/>
    <x v="2"/>
    <x v="4"/>
    <n v="39"/>
    <x v="13"/>
    <n v="18"/>
    <n v="10"/>
    <x v="0"/>
    <n v="180"/>
    <n v="180"/>
    <n v="0"/>
  </r>
  <r>
    <x v="261"/>
    <x v="65"/>
    <s v="Scottsdale"/>
    <x v="18"/>
    <x v="2"/>
    <x v="4"/>
    <n v="28"/>
    <x v="44"/>
    <n v="45.6"/>
    <n v="3"/>
    <x v="0"/>
    <n v="136.80000000000001"/>
    <n v="136.80000000000001"/>
    <n v="0"/>
  </r>
  <r>
    <x v="262"/>
    <x v="28"/>
    <s v="Ann Arbor"/>
    <x v="7"/>
    <x v="1"/>
    <x v="4"/>
    <n v="75"/>
    <x v="48"/>
    <n v="7.75"/>
    <n v="36"/>
    <x v="6"/>
    <n v="279"/>
    <n v="251.1"/>
    <n v="27.900000000000006"/>
  </r>
  <r>
    <x v="262"/>
    <x v="28"/>
    <s v="Ann Arbor"/>
    <x v="7"/>
    <x v="1"/>
    <x v="4"/>
    <n v="29"/>
    <x v="39"/>
    <n v="123.79"/>
    <n v="36"/>
    <x v="0"/>
    <n v="4456.4400000000005"/>
    <n v="4456.4399999999996"/>
    <n v="0"/>
  </r>
  <r>
    <x v="263"/>
    <x v="53"/>
    <s v="Miami"/>
    <x v="1"/>
    <x v="0"/>
    <x v="4"/>
    <n v="4"/>
    <x v="62"/>
    <n v="22"/>
    <n v="50"/>
    <x v="1"/>
    <n v="1100"/>
    <n v="935"/>
    <n v="165"/>
  </r>
  <r>
    <x v="263"/>
    <x v="53"/>
    <s v="Miami"/>
    <x v="1"/>
    <x v="0"/>
    <x v="4"/>
    <n v="7"/>
    <x v="32"/>
    <n v="30"/>
    <n v="50"/>
    <x v="1"/>
    <n v="1500"/>
    <n v="1275"/>
    <n v="225"/>
  </r>
  <r>
    <x v="263"/>
    <x v="53"/>
    <s v="Miami"/>
    <x v="1"/>
    <x v="0"/>
    <x v="4"/>
    <n v="8"/>
    <x v="71"/>
    <n v="40"/>
    <n v="10"/>
    <x v="1"/>
    <n v="400"/>
    <n v="340"/>
    <n v="60"/>
  </r>
  <r>
    <x v="264"/>
    <x v="73"/>
    <s v="Buffalo"/>
    <x v="10"/>
    <x v="0"/>
    <x v="4"/>
    <n v="47"/>
    <x v="69"/>
    <n v="9.5"/>
    <n v="6"/>
    <x v="1"/>
    <n v="57"/>
    <n v="48.45"/>
    <n v="8.5499999999999972"/>
  </r>
  <r>
    <x v="264"/>
    <x v="73"/>
    <s v="Buffalo"/>
    <x v="10"/>
    <x v="0"/>
    <x v="4"/>
    <n v="60"/>
    <x v="11"/>
    <n v="34"/>
    <n v="12"/>
    <x v="1"/>
    <n v="408"/>
    <n v="346.8"/>
    <n v="61.199999999999989"/>
  </r>
  <r>
    <x v="264"/>
    <x v="73"/>
    <s v="Buffalo"/>
    <x v="10"/>
    <x v="0"/>
    <x v="4"/>
    <n v="46"/>
    <x v="54"/>
    <n v="12"/>
    <n v="9"/>
    <x v="1"/>
    <n v="108"/>
    <n v="91.8"/>
    <n v="16.200000000000003"/>
  </r>
  <r>
    <x v="264"/>
    <x v="73"/>
    <s v="Buffalo"/>
    <x v="10"/>
    <x v="0"/>
    <x v="4"/>
    <n v="24"/>
    <x v="17"/>
    <n v="4.5"/>
    <n v="10"/>
    <x v="1"/>
    <n v="45"/>
    <n v="38.25"/>
    <n v="6.75"/>
  </r>
  <r>
    <x v="265"/>
    <x v="32"/>
    <s v="New York"/>
    <x v="10"/>
    <x v="1"/>
    <x v="4"/>
    <n v="21"/>
    <x v="27"/>
    <n v="10"/>
    <n v="40"/>
    <x v="4"/>
    <n v="400"/>
    <n v="320"/>
    <n v="80"/>
  </r>
  <r>
    <x v="265"/>
    <x v="32"/>
    <s v="New York"/>
    <x v="10"/>
    <x v="1"/>
    <x v="4"/>
    <n v="61"/>
    <x v="75"/>
    <n v="28.5"/>
    <n v="15"/>
    <x v="4"/>
    <n v="427.5"/>
    <n v="342"/>
    <n v="85.5"/>
  </r>
  <r>
    <x v="265"/>
    <x v="32"/>
    <s v="New York"/>
    <x v="10"/>
    <x v="1"/>
    <x v="4"/>
    <n v="32"/>
    <x v="25"/>
    <n v="32"/>
    <n v="50"/>
    <x v="4"/>
    <n v="1600"/>
    <n v="1280"/>
    <n v="320"/>
  </r>
  <r>
    <x v="266"/>
    <x v="19"/>
    <s v="Honolulu"/>
    <x v="9"/>
    <x v="1"/>
    <x v="4"/>
    <n v="56"/>
    <x v="33"/>
    <n v="38"/>
    <n v="70"/>
    <x v="0"/>
    <n v="2660"/>
    <n v="2660"/>
    <n v="0"/>
  </r>
  <r>
    <x v="266"/>
    <x v="19"/>
    <s v="Honolulu"/>
    <x v="9"/>
    <x v="1"/>
    <x v="4"/>
    <n v="65"/>
    <x v="6"/>
    <n v="21.05"/>
    <n v="39"/>
    <x v="0"/>
    <n v="820.95"/>
    <n v="820.95"/>
    <n v="0"/>
  </r>
  <r>
    <x v="266"/>
    <x v="19"/>
    <s v="Honolulu"/>
    <x v="9"/>
    <x v="1"/>
    <x v="4"/>
    <n v="28"/>
    <x v="44"/>
    <n v="45.6"/>
    <n v="35"/>
    <x v="0"/>
    <n v="1596"/>
    <n v="1596"/>
    <n v="0"/>
  </r>
  <r>
    <x v="266"/>
    <x v="19"/>
    <s v="Honolulu"/>
    <x v="9"/>
    <x v="1"/>
    <x v="4"/>
    <n v="75"/>
    <x v="48"/>
    <n v="7.75"/>
    <n v="50"/>
    <x v="0"/>
    <n v="387.5"/>
    <n v="387.5"/>
    <n v="0"/>
  </r>
  <r>
    <x v="266"/>
    <x v="19"/>
    <s v="Honolulu"/>
    <x v="9"/>
    <x v="1"/>
    <x v="4"/>
    <n v="20"/>
    <x v="10"/>
    <n v="81"/>
    <n v="39"/>
    <x v="0"/>
    <n v="3159"/>
    <n v="3159"/>
    <n v="0"/>
  </r>
  <r>
    <x v="267"/>
    <x v="75"/>
    <s v="Honolulu"/>
    <x v="9"/>
    <x v="2"/>
    <x v="4"/>
    <n v="16"/>
    <x v="20"/>
    <n v="17.45"/>
    <n v="50"/>
    <x v="0"/>
    <n v="872.5"/>
    <n v="872.5"/>
    <n v="0"/>
  </r>
  <r>
    <x v="267"/>
    <x v="75"/>
    <s v="Honolulu"/>
    <x v="9"/>
    <x v="2"/>
    <x v="4"/>
    <n v="9"/>
    <x v="76"/>
    <n v="97"/>
    <n v="16"/>
    <x v="1"/>
    <n v="1552"/>
    <n v="1319.2"/>
    <n v="232.79999999999995"/>
  </r>
  <r>
    <x v="267"/>
    <x v="75"/>
    <s v="Honolulu"/>
    <x v="9"/>
    <x v="2"/>
    <x v="4"/>
    <n v="33"/>
    <x v="9"/>
    <n v="2.5"/>
    <n v="16"/>
    <x v="1"/>
    <n v="40"/>
    <n v="34"/>
    <n v="6"/>
  </r>
  <r>
    <x v="267"/>
    <x v="75"/>
    <s v="Honolulu"/>
    <x v="9"/>
    <x v="2"/>
    <x v="4"/>
    <n v="60"/>
    <x v="11"/>
    <n v="34"/>
    <n v="84"/>
    <x v="1"/>
    <n v="2856"/>
    <n v="2427.6"/>
    <n v="428.40000000000009"/>
  </r>
  <r>
    <x v="267"/>
    <x v="75"/>
    <s v="Honolulu"/>
    <x v="9"/>
    <x v="2"/>
    <x v="4"/>
    <n v="27"/>
    <x v="24"/>
    <n v="43.9"/>
    <n v="120"/>
    <x v="0"/>
    <n v="5268"/>
    <n v="5268"/>
    <n v="0"/>
  </r>
  <r>
    <x v="268"/>
    <x v="13"/>
    <s v="Ann Arbor"/>
    <x v="7"/>
    <x v="0"/>
    <x v="4"/>
    <n v="18"/>
    <x v="59"/>
    <n v="62.5"/>
    <n v="25"/>
    <x v="6"/>
    <n v="1562.5"/>
    <n v="1406.25"/>
    <n v="156.25"/>
  </r>
  <r>
    <x v="268"/>
    <x v="13"/>
    <s v="Ann Arbor"/>
    <x v="7"/>
    <x v="0"/>
    <x v="4"/>
    <n v="42"/>
    <x v="1"/>
    <n v="14"/>
    <n v="20"/>
    <x v="0"/>
    <n v="280"/>
    <n v="280"/>
    <n v="0"/>
  </r>
  <r>
    <x v="268"/>
    <x v="13"/>
    <s v="Ann Arbor"/>
    <x v="7"/>
    <x v="0"/>
    <x v="4"/>
    <n v="41"/>
    <x v="5"/>
    <n v="9.65"/>
    <n v="80"/>
    <x v="6"/>
    <n v="772"/>
    <n v="694.8"/>
    <n v="77.200000000000045"/>
  </r>
  <r>
    <x v="269"/>
    <x v="76"/>
    <s v="Scottsdale"/>
    <x v="18"/>
    <x v="2"/>
    <x v="4"/>
    <n v="70"/>
    <x v="29"/>
    <n v="15"/>
    <n v="6"/>
    <x v="0"/>
    <n v="90"/>
    <n v="90"/>
    <n v="0"/>
  </r>
  <r>
    <x v="269"/>
    <x v="76"/>
    <s v="Scottsdale"/>
    <x v="18"/>
    <x v="2"/>
    <x v="4"/>
    <n v="59"/>
    <x v="19"/>
    <n v="55"/>
    <n v="4"/>
    <x v="0"/>
    <n v="220"/>
    <n v="220"/>
    <n v="0"/>
  </r>
  <r>
    <x v="269"/>
    <x v="76"/>
    <s v="Scottsdale"/>
    <x v="18"/>
    <x v="2"/>
    <x v="4"/>
    <n v="52"/>
    <x v="65"/>
    <n v="7"/>
    <n v="6"/>
    <x v="0"/>
    <n v="42"/>
    <n v="42"/>
    <n v="0"/>
  </r>
  <r>
    <x v="270"/>
    <x v="42"/>
    <s v="Charleston"/>
    <x v="4"/>
    <x v="1"/>
    <x v="4"/>
    <n v="24"/>
    <x v="17"/>
    <n v="4.5"/>
    <n v="5"/>
    <x v="0"/>
    <n v="22.5"/>
    <n v="22.5"/>
    <n v="0"/>
  </r>
  <r>
    <x v="270"/>
    <x v="42"/>
    <s v="Charleston"/>
    <x v="4"/>
    <x v="1"/>
    <x v="4"/>
    <n v="44"/>
    <x v="45"/>
    <n v="19.45"/>
    <n v="9"/>
    <x v="0"/>
    <n v="175.04999999999998"/>
    <n v="175.05"/>
    <n v="0"/>
  </r>
  <r>
    <x v="270"/>
    <x v="42"/>
    <s v="Charleston"/>
    <x v="4"/>
    <x v="1"/>
    <x v="4"/>
    <n v="38"/>
    <x v="67"/>
    <n v="263.5"/>
    <n v="15"/>
    <x v="0"/>
    <n v="3952.5"/>
    <n v="3952.5"/>
    <n v="0"/>
  </r>
  <r>
    <x v="271"/>
    <x v="68"/>
    <s v="St. Petersburg"/>
    <x v="1"/>
    <x v="0"/>
    <x v="4"/>
    <n v="60"/>
    <x v="11"/>
    <n v="34"/>
    <n v="10"/>
    <x v="2"/>
    <n v="340"/>
    <n v="323"/>
    <n v="17"/>
  </r>
  <r>
    <x v="271"/>
    <x v="68"/>
    <s v="St. Petersburg"/>
    <x v="1"/>
    <x v="0"/>
    <x v="4"/>
    <n v="10"/>
    <x v="41"/>
    <n v="31"/>
    <n v="16"/>
    <x v="2"/>
    <n v="496"/>
    <n v="471.2"/>
    <n v="24.800000000000011"/>
  </r>
  <r>
    <x v="271"/>
    <x v="68"/>
    <s v="St. Petersburg"/>
    <x v="1"/>
    <x v="0"/>
    <x v="4"/>
    <n v="56"/>
    <x v="33"/>
    <n v="38"/>
    <n v="40"/>
    <x v="0"/>
    <n v="1520"/>
    <n v="1520"/>
    <n v="0"/>
  </r>
  <r>
    <x v="272"/>
    <x v="64"/>
    <s v="Charleston"/>
    <x v="4"/>
    <x v="0"/>
    <x v="4"/>
    <n v="53"/>
    <x v="22"/>
    <n v="32.799999999999997"/>
    <n v="5"/>
    <x v="0"/>
    <n v="164"/>
    <n v="164"/>
    <n v="0"/>
  </r>
  <r>
    <x v="272"/>
    <x v="64"/>
    <s v="Charleston"/>
    <x v="4"/>
    <x v="0"/>
    <x v="4"/>
    <n v="24"/>
    <x v="17"/>
    <n v="4.5"/>
    <n v="8"/>
    <x v="0"/>
    <n v="36"/>
    <n v="36"/>
    <n v="0"/>
  </r>
  <r>
    <x v="273"/>
    <x v="45"/>
    <s v="Alexandria"/>
    <x v="12"/>
    <x v="1"/>
    <x v="4"/>
    <n v="68"/>
    <x v="56"/>
    <n v="12.5"/>
    <n v="6"/>
    <x v="0"/>
    <n v="75"/>
    <n v="75"/>
    <n v="0"/>
  </r>
  <r>
    <x v="273"/>
    <x v="45"/>
    <s v="Alexandria"/>
    <x v="12"/>
    <x v="1"/>
    <x v="4"/>
    <n v="35"/>
    <x v="31"/>
    <n v="18"/>
    <n v="3"/>
    <x v="0"/>
    <n v="54"/>
    <n v="54"/>
    <n v="0"/>
  </r>
  <r>
    <x v="273"/>
    <x v="45"/>
    <s v="Alexandria"/>
    <x v="12"/>
    <x v="1"/>
    <x v="4"/>
    <n v="41"/>
    <x v="5"/>
    <n v="9.65"/>
    <n v="10"/>
    <x v="0"/>
    <n v="96.5"/>
    <n v="96.5"/>
    <n v="0"/>
  </r>
  <r>
    <x v="274"/>
    <x v="10"/>
    <s v="Kansas City"/>
    <x v="5"/>
    <x v="2"/>
    <x v="4"/>
    <n v="40"/>
    <x v="38"/>
    <n v="18.399999999999999"/>
    <n v="25"/>
    <x v="4"/>
    <n v="459.99999999999994"/>
    <n v="368"/>
    <n v="91.999999999999943"/>
  </r>
  <r>
    <x v="274"/>
    <x v="10"/>
    <s v="Kansas City"/>
    <x v="5"/>
    <x v="2"/>
    <x v="4"/>
    <n v="30"/>
    <x v="34"/>
    <n v="25.89"/>
    <n v="20"/>
    <x v="4"/>
    <n v="517.79999999999995"/>
    <n v="414.24"/>
    <n v="103.55999999999995"/>
  </r>
  <r>
    <x v="274"/>
    <x v="10"/>
    <s v="Kansas City"/>
    <x v="5"/>
    <x v="2"/>
    <x v="4"/>
    <n v="8"/>
    <x v="71"/>
    <n v="40"/>
    <n v="24"/>
    <x v="0"/>
    <n v="960"/>
    <n v="960"/>
    <n v="0"/>
  </r>
  <r>
    <x v="274"/>
    <x v="10"/>
    <s v="Kansas City"/>
    <x v="5"/>
    <x v="2"/>
    <x v="4"/>
    <n v="1"/>
    <x v="52"/>
    <n v="18"/>
    <n v="40"/>
    <x v="4"/>
    <n v="720"/>
    <n v="576"/>
    <n v="144"/>
  </r>
  <r>
    <x v="275"/>
    <x v="49"/>
    <s v="Pittsburgh"/>
    <x v="0"/>
    <x v="2"/>
    <x v="4"/>
    <n v="37"/>
    <x v="28"/>
    <n v="26"/>
    <n v="18"/>
    <x v="6"/>
    <n v="468"/>
    <n v="421.2"/>
    <n v="46.800000000000011"/>
  </r>
  <r>
    <x v="275"/>
    <x v="49"/>
    <s v="Pittsburgh"/>
    <x v="0"/>
    <x v="2"/>
    <x v="4"/>
    <n v="17"/>
    <x v="35"/>
    <n v="39"/>
    <n v="25"/>
    <x v="6"/>
    <n v="975"/>
    <n v="877.5"/>
    <n v="97.5"/>
  </r>
  <r>
    <x v="275"/>
    <x v="49"/>
    <s v="Pittsburgh"/>
    <x v="0"/>
    <x v="2"/>
    <x v="4"/>
    <n v="20"/>
    <x v="10"/>
    <n v="81"/>
    <n v="15"/>
    <x v="6"/>
    <n v="1215"/>
    <n v="1093.5"/>
    <n v="121.5"/>
  </r>
  <r>
    <x v="275"/>
    <x v="49"/>
    <s v="Pittsburgh"/>
    <x v="0"/>
    <x v="2"/>
    <x v="4"/>
    <n v="41"/>
    <x v="5"/>
    <n v="9.65"/>
    <n v="6"/>
    <x v="6"/>
    <n v="57.900000000000006"/>
    <n v="52.11"/>
    <n v="5.7900000000000063"/>
  </r>
  <r>
    <x v="276"/>
    <x v="59"/>
    <s v="Canton"/>
    <x v="6"/>
    <x v="1"/>
    <x v="4"/>
    <n v="43"/>
    <x v="40"/>
    <n v="46"/>
    <n v="60"/>
    <x v="0"/>
    <n v="2760"/>
    <n v="2760"/>
    <n v="0"/>
  </r>
  <r>
    <x v="276"/>
    <x v="59"/>
    <s v="Canton"/>
    <x v="6"/>
    <x v="1"/>
    <x v="4"/>
    <n v="30"/>
    <x v="34"/>
    <n v="25.89"/>
    <n v="10"/>
    <x v="0"/>
    <n v="258.89999999999998"/>
    <n v="258.89999999999998"/>
    <n v="0"/>
  </r>
  <r>
    <x v="276"/>
    <x v="59"/>
    <s v="Canton"/>
    <x v="6"/>
    <x v="1"/>
    <x v="4"/>
    <n v="10"/>
    <x v="41"/>
    <n v="31"/>
    <n v="2"/>
    <x v="0"/>
    <n v="62"/>
    <n v="62"/>
    <n v="0"/>
  </r>
  <r>
    <x v="276"/>
    <x v="59"/>
    <s v="Canton"/>
    <x v="6"/>
    <x v="1"/>
    <x v="4"/>
    <n v="54"/>
    <x v="55"/>
    <n v="7.45"/>
    <n v="15"/>
    <x v="0"/>
    <n v="111.75"/>
    <n v="111.75"/>
    <n v="0"/>
  </r>
  <r>
    <x v="277"/>
    <x v="66"/>
    <s v="St. Louis"/>
    <x v="5"/>
    <x v="0"/>
    <x v="4"/>
    <n v="36"/>
    <x v="18"/>
    <n v="19"/>
    <n v="30"/>
    <x v="0"/>
    <n v="570"/>
    <n v="570"/>
    <n v="0"/>
  </r>
  <r>
    <x v="277"/>
    <x v="66"/>
    <s v="St. Louis"/>
    <x v="5"/>
    <x v="0"/>
    <x v="4"/>
    <n v="40"/>
    <x v="38"/>
    <n v="18.399999999999999"/>
    <n v="15"/>
    <x v="6"/>
    <n v="276"/>
    <n v="248.4"/>
    <n v="27.599999999999994"/>
  </r>
  <r>
    <x v="278"/>
    <x v="68"/>
    <s v="St. Petersburg"/>
    <x v="1"/>
    <x v="0"/>
    <x v="4"/>
    <n v="56"/>
    <x v="33"/>
    <n v="38"/>
    <n v="30"/>
    <x v="1"/>
    <n v="1140"/>
    <n v="969"/>
    <n v="171"/>
  </r>
  <r>
    <x v="278"/>
    <x v="68"/>
    <s v="St. Petersburg"/>
    <x v="1"/>
    <x v="0"/>
    <x v="4"/>
    <n v="13"/>
    <x v="43"/>
    <n v="6"/>
    <n v="10"/>
    <x v="0"/>
    <n v="60"/>
    <n v="60"/>
    <n v="0"/>
  </r>
  <r>
    <x v="278"/>
    <x v="68"/>
    <s v="St. Petersburg"/>
    <x v="1"/>
    <x v="0"/>
    <x v="4"/>
    <n v="1"/>
    <x v="52"/>
    <n v="18"/>
    <n v="8"/>
    <x v="1"/>
    <n v="144"/>
    <n v="122.4"/>
    <n v="21.599999999999994"/>
  </r>
  <r>
    <x v="279"/>
    <x v="21"/>
    <s v="Miami"/>
    <x v="1"/>
    <x v="1"/>
    <x v="4"/>
    <n v="4"/>
    <x v="62"/>
    <n v="22"/>
    <n v="50"/>
    <x v="6"/>
    <n v="1100"/>
    <n v="990"/>
    <n v="110"/>
  </r>
  <r>
    <x v="279"/>
    <x v="21"/>
    <s v="Miami"/>
    <x v="1"/>
    <x v="1"/>
    <x v="4"/>
    <n v="36"/>
    <x v="18"/>
    <n v="19"/>
    <n v="30"/>
    <x v="6"/>
    <n v="570"/>
    <n v="513"/>
    <n v="57"/>
  </r>
  <r>
    <x v="280"/>
    <x v="18"/>
    <s v="Providence"/>
    <x v="8"/>
    <x v="2"/>
    <x v="4"/>
    <n v="11"/>
    <x v="0"/>
    <n v="21"/>
    <n v="3"/>
    <x v="0"/>
    <n v="63"/>
    <n v="63"/>
    <n v="0"/>
  </r>
  <r>
    <x v="280"/>
    <x v="18"/>
    <s v="Providence"/>
    <x v="8"/>
    <x v="2"/>
    <x v="4"/>
    <n v="33"/>
    <x v="9"/>
    <n v="2.5"/>
    <n v="8"/>
    <x v="4"/>
    <n v="20"/>
    <n v="16"/>
    <n v="4"/>
  </r>
  <r>
    <x v="280"/>
    <x v="18"/>
    <s v="Providence"/>
    <x v="8"/>
    <x v="2"/>
    <x v="4"/>
    <n v="72"/>
    <x v="2"/>
    <n v="34.799999999999997"/>
    <n v="9"/>
    <x v="0"/>
    <n v="313.2"/>
    <n v="313.2"/>
    <n v="0"/>
  </r>
  <r>
    <x v="281"/>
    <x v="4"/>
    <s v="Philadelphia"/>
    <x v="0"/>
    <x v="1"/>
    <x v="4"/>
    <n v="55"/>
    <x v="15"/>
    <n v="24"/>
    <n v="14"/>
    <x v="0"/>
    <n v="336"/>
    <n v="336"/>
    <n v="0"/>
  </r>
  <r>
    <x v="281"/>
    <x v="4"/>
    <s v="Philadelphia"/>
    <x v="0"/>
    <x v="1"/>
    <x v="4"/>
    <n v="68"/>
    <x v="56"/>
    <n v="12.5"/>
    <n v="20"/>
    <x v="0"/>
    <n v="250"/>
    <n v="250"/>
    <n v="0"/>
  </r>
  <r>
    <x v="281"/>
    <x v="4"/>
    <s v="Philadelphia"/>
    <x v="0"/>
    <x v="1"/>
    <x v="4"/>
    <n v="69"/>
    <x v="60"/>
    <n v="36"/>
    <n v="10"/>
    <x v="0"/>
    <n v="360"/>
    <n v="360"/>
    <n v="0"/>
  </r>
  <r>
    <x v="282"/>
    <x v="15"/>
    <s v="Salt Lake City"/>
    <x v="3"/>
    <x v="2"/>
    <x v="4"/>
    <n v="17"/>
    <x v="35"/>
    <n v="39"/>
    <n v="40"/>
    <x v="0"/>
    <n v="1560"/>
    <n v="1560"/>
    <n v="0"/>
  </r>
  <r>
    <x v="282"/>
    <x v="15"/>
    <s v="Salt Lake City"/>
    <x v="3"/>
    <x v="2"/>
    <x v="4"/>
    <n v="61"/>
    <x v="75"/>
    <n v="28.5"/>
    <n v="20"/>
    <x v="0"/>
    <n v="570"/>
    <n v="570"/>
    <n v="0"/>
  </r>
  <r>
    <x v="282"/>
    <x v="15"/>
    <s v="Salt Lake City"/>
    <x v="3"/>
    <x v="2"/>
    <x v="4"/>
    <n v="43"/>
    <x v="40"/>
    <n v="46"/>
    <n v="25"/>
    <x v="0"/>
    <n v="1150"/>
    <n v="1150"/>
    <n v="0"/>
  </r>
  <r>
    <x v="282"/>
    <x v="15"/>
    <s v="Salt Lake City"/>
    <x v="3"/>
    <x v="2"/>
    <x v="4"/>
    <n v="76"/>
    <x v="37"/>
    <n v="18"/>
    <n v="50"/>
    <x v="0"/>
    <n v="900"/>
    <n v="900"/>
    <n v="0"/>
  </r>
  <r>
    <x v="283"/>
    <x v="33"/>
    <s v="New Orleans"/>
    <x v="13"/>
    <x v="0"/>
    <x v="4"/>
    <n v="59"/>
    <x v="19"/>
    <n v="55"/>
    <n v="2"/>
    <x v="0"/>
    <n v="110"/>
    <n v="110"/>
    <n v="0"/>
  </r>
  <r>
    <x v="284"/>
    <x v="11"/>
    <s v="Charleston"/>
    <x v="4"/>
    <x v="1"/>
    <x v="4"/>
    <n v="66"/>
    <x v="61"/>
    <n v="17"/>
    <n v="24"/>
    <x v="0"/>
    <n v="408"/>
    <n v="408"/>
    <n v="0"/>
  </r>
  <r>
    <x v="284"/>
    <x v="11"/>
    <s v="Charleston"/>
    <x v="4"/>
    <x v="1"/>
    <x v="4"/>
    <n v="30"/>
    <x v="34"/>
    <n v="25.89"/>
    <n v="15"/>
    <x v="0"/>
    <n v="388.35"/>
    <n v="388.35"/>
    <n v="0"/>
  </r>
  <r>
    <x v="285"/>
    <x v="16"/>
    <s v="Kansas City"/>
    <x v="5"/>
    <x v="2"/>
    <x v="4"/>
    <n v="4"/>
    <x v="62"/>
    <n v="22"/>
    <n v="50"/>
    <x v="2"/>
    <n v="1100"/>
    <n v="1045"/>
    <n v="55"/>
  </r>
  <r>
    <x v="285"/>
    <x v="16"/>
    <s v="Kansas City"/>
    <x v="5"/>
    <x v="2"/>
    <x v="4"/>
    <n v="72"/>
    <x v="2"/>
    <n v="34.799999999999997"/>
    <n v="24"/>
    <x v="0"/>
    <n v="835.19999999999993"/>
    <n v="835.2"/>
    <n v="0"/>
  </r>
  <r>
    <x v="285"/>
    <x v="16"/>
    <s v="Kansas City"/>
    <x v="5"/>
    <x v="2"/>
    <x v="4"/>
    <n v="73"/>
    <x v="47"/>
    <n v="15"/>
    <n v="24"/>
    <x v="2"/>
    <n v="360"/>
    <n v="342"/>
    <n v="18"/>
  </r>
  <r>
    <x v="286"/>
    <x v="14"/>
    <s v="Canton"/>
    <x v="6"/>
    <x v="2"/>
    <x v="4"/>
    <n v="54"/>
    <x v="55"/>
    <n v="7.45"/>
    <n v="10"/>
    <x v="4"/>
    <n v="74.5"/>
    <n v="59.6"/>
    <n v="14.899999999999999"/>
  </r>
  <r>
    <x v="286"/>
    <x v="14"/>
    <s v="Canton"/>
    <x v="6"/>
    <x v="2"/>
    <x v="4"/>
    <n v="40"/>
    <x v="38"/>
    <n v="18.399999999999999"/>
    <n v="10"/>
    <x v="4"/>
    <n v="184"/>
    <n v="147.19999999999999"/>
    <n v="36.800000000000011"/>
  </r>
  <r>
    <x v="286"/>
    <x v="14"/>
    <s v="Canton"/>
    <x v="6"/>
    <x v="2"/>
    <x v="4"/>
    <n v="30"/>
    <x v="34"/>
    <n v="25.89"/>
    <n v="10"/>
    <x v="0"/>
    <n v="258.89999999999998"/>
    <n v="258.89999999999998"/>
    <n v="0"/>
  </r>
  <r>
    <x v="287"/>
    <x v="30"/>
    <s v="Kansas City"/>
    <x v="5"/>
    <x v="1"/>
    <x v="4"/>
    <n v="11"/>
    <x v="0"/>
    <n v="21"/>
    <n v="50"/>
    <x v="6"/>
    <n v="1050"/>
    <n v="945"/>
    <n v="105"/>
  </r>
  <r>
    <x v="287"/>
    <x v="30"/>
    <s v="Kansas City"/>
    <x v="5"/>
    <x v="1"/>
    <x v="4"/>
    <n v="57"/>
    <x v="8"/>
    <n v="19.5"/>
    <n v="5"/>
    <x v="6"/>
    <n v="97.5"/>
    <n v="87.75"/>
    <n v="9.75"/>
  </r>
  <r>
    <x v="287"/>
    <x v="30"/>
    <s v="Kansas City"/>
    <x v="5"/>
    <x v="1"/>
    <x v="4"/>
    <n v="59"/>
    <x v="19"/>
    <n v="55"/>
    <n v="15"/>
    <x v="6"/>
    <n v="825"/>
    <n v="742.5"/>
    <n v="82.5"/>
  </r>
  <r>
    <x v="287"/>
    <x v="30"/>
    <s v="Kansas City"/>
    <x v="5"/>
    <x v="1"/>
    <x v="4"/>
    <n v="40"/>
    <x v="38"/>
    <n v="18.399999999999999"/>
    <n v="10"/>
    <x v="6"/>
    <n v="184"/>
    <n v="165.6"/>
    <n v="18.400000000000006"/>
  </r>
  <r>
    <x v="288"/>
    <x v="58"/>
    <s v="Minneapolis"/>
    <x v="14"/>
    <x v="2"/>
    <x v="4"/>
    <n v="12"/>
    <x v="36"/>
    <n v="38"/>
    <n v="15"/>
    <x v="5"/>
    <n v="570"/>
    <n v="427.5"/>
    <n v="142.5"/>
  </r>
  <r>
    <x v="288"/>
    <x v="58"/>
    <s v="Minneapolis"/>
    <x v="14"/>
    <x v="2"/>
    <x v="4"/>
    <n v="33"/>
    <x v="9"/>
    <n v="2.5"/>
    <n v="30"/>
    <x v="0"/>
    <n v="75"/>
    <n v="75"/>
    <n v="0"/>
  </r>
  <r>
    <x v="288"/>
    <x v="58"/>
    <s v="Minneapolis"/>
    <x v="14"/>
    <x v="2"/>
    <x v="4"/>
    <n v="60"/>
    <x v="11"/>
    <n v="34"/>
    <n v="35"/>
    <x v="5"/>
    <n v="1190"/>
    <n v="892.5"/>
    <n v="297.5"/>
  </r>
  <r>
    <x v="288"/>
    <x v="58"/>
    <s v="Minneapolis"/>
    <x v="14"/>
    <x v="2"/>
    <x v="4"/>
    <n v="31"/>
    <x v="14"/>
    <n v="12.5"/>
    <n v="20"/>
    <x v="0"/>
    <n v="250"/>
    <n v="250"/>
    <n v="0"/>
  </r>
  <r>
    <x v="289"/>
    <x v="1"/>
    <s v="Miami"/>
    <x v="1"/>
    <x v="1"/>
    <x v="4"/>
    <n v="58"/>
    <x v="64"/>
    <n v="13.25"/>
    <n v="20"/>
    <x v="0"/>
    <n v="265"/>
    <n v="265"/>
    <n v="0"/>
  </r>
  <r>
    <x v="289"/>
    <x v="1"/>
    <s v="Miami"/>
    <x v="1"/>
    <x v="1"/>
    <x v="4"/>
    <n v="51"/>
    <x v="3"/>
    <n v="53"/>
    <n v="6"/>
    <x v="0"/>
    <n v="318"/>
    <n v="318"/>
    <n v="0"/>
  </r>
  <r>
    <x v="289"/>
    <x v="1"/>
    <s v="Miami"/>
    <x v="1"/>
    <x v="1"/>
    <x v="4"/>
    <n v="72"/>
    <x v="2"/>
    <n v="34.799999999999997"/>
    <n v="21"/>
    <x v="0"/>
    <n v="730.8"/>
    <n v="730.8"/>
    <n v="0"/>
  </r>
  <r>
    <x v="289"/>
    <x v="1"/>
    <s v="Miami"/>
    <x v="1"/>
    <x v="1"/>
    <x v="4"/>
    <n v="73"/>
    <x v="47"/>
    <n v="15"/>
    <n v="9"/>
    <x v="0"/>
    <n v="135"/>
    <n v="135"/>
    <n v="0"/>
  </r>
  <r>
    <x v="289"/>
    <x v="1"/>
    <s v="Miami"/>
    <x v="1"/>
    <x v="1"/>
    <x v="4"/>
    <n v="31"/>
    <x v="14"/>
    <n v="12.5"/>
    <n v="30"/>
    <x v="0"/>
    <n v="375"/>
    <n v="375"/>
    <n v="0"/>
  </r>
  <r>
    <x v="290"/>
    <x v="77"/>
    <s v="New Orleans"/>
    <x v="13"/>
    <x v="2"/>
    <x v="4"/>
    <n v="70"/>
    <x v="29"/>
    <n v="15"/>
    <n v="7"/>
    <x v="0"/>
    <n v="105"/>
    <n v="105"/>
    <n v="0"/>
  </r>
  <r>
    <x v="290"/>
    <x v="77"/>
    <s v="New Orleans"/>
    <x v="13"/>
    <x v="2"/>
    <x v="4"/>
    <n v="72"/>
    <x v="2"/>
    <n v="34.799999999999997"/>
    <n v="1"/>
    <x v="0"/>
    <n v="34.799999999999997"/>
    <n v="34.799999999999997"/>
    <n v="0"/>
  </r>
  <r>
    <x v="291"/>
    <x v="16"/>
    <s v="Kansas City"/>
    <x v="5"/>
    <x v="2"/>
    <x v="4"/>
    <n v="21"/>
    <x v="27"/>
    <n v="10"/>
    <n v="15"/>
    <x v="0"/>
    <n v="150"/>
    <n v="150"/>
    <n v="0"/>
  </r>
  <r>
    <x v="291"/>
    <x v="16"/>
    <s v="Kansas City"/>
    <x v="5"/>
    <x v="2"/>
    <x v="4"/>
    <n v="13"/>
    <x v="43"/>
    <n v="6"/>
    <n v="8"/>
    <x v="0"/>
    <n v="48"/>
    <n v="48"/>
    <n v="0"/>
  </r>
  <r>
    <x v="291"/>
    <x v="16"/>
    <s v="Kansas City"/>
    <x v="5"/>
    <x v="2"/>
    <x v="4"/>
    <n v="49"/>
    <x v="12"/>
    <n v="20"/>
    <n v="6"/>
    <x v="0"/>
    <n v="120"/>
    <n v="120"/>
    <n v="0"/>
  </r>
  <r>
    <x v="291"/>
    <x v="16"/>
    <s v="Kansas City"/>
    <x v="5"/>
    <x v="2"/>
    <x v="4"/>
    <n v="33"/>
    <x v="9"/>
    <n v="2.5"/>
    <n v="15"/>
    <x v="0"/>
    <n v="37.5"/>
    <n v="37.5"/>
    <n v="0"/>
  </r>
  <r>
    <x v="292"/>
    <x v="77"/>
    <s v="New Orleans"/>
    <x v="13"/>
    <x v="2"/>
    <x v="4"/>
    <n v="3"/>
    <x v="58"/>
    <n v="10"/>
    <n v="60"/>
    <x v="0"/>
    <n v="600"/>
    <n v="600"/>
    <n v="0"/>
  </r>
  <r>
    <x v="292"/>
    <x v="77"/>
    <s v="New Orleans"/>
    <x v="13"/>
    <x v="2"/>
    <x v="4"/>
    <n v="38"/>
    <x v="67"/>
    <n v="263.5"/>
    <n v="30"/>
    <x v="0"/>
    <n v="7905"/>
    <n v="7905"/>
    <n v="0"/>
  </r>
  <r>
    <x v="292"/>
    <x v="77"/>
    <s v="New Orleans"/>
    <x v="13"/>
    <x v="2"/>
    <x v="4"/>
    <n v="26"/>
    <x v="68"/>
    <n v="31.23"/>
    <n v="40"/>
    <x v="0"/>
    <n v="1249.2"/>
    <n v="1249.2"/>
    <n v="0"/>
  </r>
  <r>
    <x v="292"/>
    <x v="77"/>
    <s v="New Orleans"/>
    <x v="13"/>
    <x v="2"/>
    <x v="4"/>
    <n v="68"/>
    <x v="56"/>
    <n v="12.5"/>
    <n v="35"/>
    <x v="0"/>
    <n v="437.5"/>
    <n v="437.5"/>
    <n v="0"/>
  </r>
  <r>
    <x v="293"/>
    <x v="48"/>
    <s v="Miami"/>
    <x v="1"/>
    <x v="2"/>
    <x v="4"/>
    <n v="24"/>
    <x v="17"/>
    <n v="4.5"/>
    <n v="35"/>
    <x v="6"/>
    <n v="157.5"/>
    <n v="141.75"/>
    <n v="15.75"/>
  </r>
  <r>
    <x v="293"/>
    <x v="48"/>
    <s v="Miami"/>
    <x v="1"/>
    <x v="2"/>
    <x v="4"/>
    <n v="65"/>
    <x v="6"/>
    <n v="21.05"/>
    <n v="36"/>
    <x v="6"/>
    <n v="757.80000000000007"/>
    <n v="682.02"/>
    <n v="75.780000000000086"/>
  </r>
  <r>
    <x v="293"/>
    <x v="48"/>
    <s v="Miami"/>
    <x v="1"/>
    <x v="2"/>
    <x v="4"/>
    <n v="71"/>
    <x v="42"/>
    <n v="21.5"/>
    <n v="9"/>
    <x v="6"/>
    <n v="193.5"/>
    <n v="174.15"/>
    <n v="19.349999999999994"/>
  </r>
  <r>
    <x v="293"/>
    <x v="48"/>
    <s v="Miami"/>
    <x v="1"/>
    <x v="2"/>
    <x v="4"/>
    <n v="38"/>
    <x v="67"/>
    <n v="263.5"/>
    <n v="4"/>
    <x v="6"/>
    <n v="1054"/>
    <n v="948.6"/>
    <n v="105.39999999999998"/>
  </r>
  <r>
    <x v="294"/>
    <x v="26"/>
    <s v="New York"/>
    <x v="10"/>
    <x v="0"/>
    <x v="4"/>
    <n v="11"/>
    <x v="0"/>
    <n v="21"/>
    <n v="15"/>
    <x v="2"/>
    <n v="315"/>
    <n v="299.25"/>
    <n v="15.75"/>
  </r>
  <r>
    <x v="294"/>
    <x v="26"/>
    <s v="New York"/>
    <x v="10"/>
    <x v="0"/>
    <x v="4"/>
    <n v="54"/>
    <x v="55"/>
    <n v="7.45"/>
    <n v="24"/>
    <x v="2"/>
    <n v="178.8"/>
    <n v="169.86"/>
    <n v="8.9399999999999977"/>
  </r>
  <r>
    <x v="295"/>
    <x v="38"/>
    <s v="Charleston"/>
    <x v="4"/>
    <x v="1"/>
    <x v="4"/>
    <n v="12"/>
    <x v="36"/>
    <n v="38"/>
    <n v="30"/>
    <x v="1"/>
    <n v="1140"/>
    <n v="969"/>
    <n v="171"/>
  </r>
  <r>
    <x v="295"/>
    <x v="38"/>
    <s v="Charleston"/>
    <x v="4"/>
    <x v="1"/>
    <x v="4"/>
    <n v="23"/>
    <x v="70"/>
    <n v="9"/>
    <n v="70"/>
    <x v="1"/>
    <n v="630"/>
    <n v="535.5"/>
    <n v="94.5"/>
  </r>
  <r>
    <x v="296"/>
    <x v="23"/>
    <s v="Savannah"/>
    <x v="11"/>
    <x v="0"/>
    <x v="4"/>
    <n v="67"/>
    <x v="51"/>
    <n v="14"/>
    <n v="7"/>
    <x v="0"/>
    <n v="98"/>
    <n v="98"/>
    <n v="0"/>
  </r>
  <r>
    <x v="296"/>
    <x v="23"/>
    <s v="Savannah"/>
    <x v="11"/>
    <x v="0"/>
    <x v="4"/>
    <n v="28"/>
    <x v="44"/>
    <n v="45.6"/>
    <n v="7"/>
    <x v="0"/>
    <n v="319.2"/>
    <n v="319.2"/>
    <n v="0"/>
  </r>
  <r>
    <x v="297"/>
    <x v="21"/>
    <s v="Miami"/>
    <x v="1"/>
    <x v="1"/>
    <x v="4"/>
    <n v="11"/>
    <x v="0"/>
    <n v="21"/>
    <n v="10"/>
    <x v="0"/>
    <n v="210"/>
    <n v="210"/>
    <n v="0"/>
  </r>
  <r>
    <x v="298"/>
    <x v="31"/>
    <s v="Honolulu"/>
    <x v="9"/>
    <x v="0"/>
    <x v="4"/>
    <n v="35"/>
    <x v="31"/>
    <n v="18"/>
    <n v="30"/>
    <x v="0"/>
    <n v="540"/>
    <n v="540"/>
    <n v="0"/>
  </r>
  <r>
    <x v="298"/>
    <x v="31"/>
    <s v="Honolulu"/>
    <x v="9"/>
    <x v="0"/>
    <x v="4"/>
    <n v="7"/>
    <x v="32"/>
    <n v="30"/>
    <n v="10"/>
    <x v="0"/>
    <n v="300"/>
    <n v="300"/>
    <n v="0"/>
  </r>
  <r>
    <x v="298"/>
    <x v="31"/>
    <s v="Honolulu"/>
    <x v="9"/>
    <x v="0"/>
    <x v="4"/>
    <n v="62"/>
    <x v="30"/>
    <n v="49.3"/>
    <n v="40"/>
    <x v="0"/>
    <n v="1972"/>
    <n v="1972"/>
    <n v="0"/>
  </r>
  <r>
    <x v="299"/>
    <x v="49"/>
    <s v="Pittsburgh"/>
    <x v="0"/>
    <x v="2"/>
    <x v="4"/>
    <n v="36"/>
    <x v="18"/>
    <n v="19"/>
    <n v="60"/>
    <x v="0"/>
    <n v="1140"/>
    <n v="1140"/>
    <n v="0"/>
  </r>
  <r>
    <x v="299"/>
    <x v="49"/>
    <s v="Pittsburgh"/>
    <x v="0"/>
    <x v="2"/>
    <x v="4"/>
    <n v="32"/>
    <x v="25"/>
    <n v="32"/>
    <n v="24"/>
    <x v="1"/>
    <n v="768"/>
    <n v="652.79999999999995"/>
    <n v="115.20000000000005"/>
  </r>
  <r>
    <x v="300"/>
    <x v="61"/>
    <s v="Raleigh"/>
    <x v="17"/>
    <x v="2"/>
    <x v="4"/>
    <n v="41"/>
    <x v="5"/>
    <n v="9.65"/>
    <n v="14"/>
    <x v="0"/>
    <n v="135.1"/>
    <n v="135.1"/>
    <n v="0"/>
  </r>
  <r>
    <x v="300"/>
    <x v="61"/>
    <s v="Raleigh"/>
    <x v="17"/>
    <x v="2"/>
    <x v="4"/>
    <n v="34"/>
    <x v="53"/>
    <n v="14"/>
    <n v="10"/>
    <x v="5"/>
    <n v="140"/>
    <n v="105"/>
    <n v="35"/>
  </r>
  <r>
    <x v="301"/>
    <x v="77"/>
    <s v="New Orleans"/>
    <x v="13"/>
    <x v="2"/>
    <x v="4"/>
    <n v="45"/>
    <x v="73"/>
    <n v="9.5"/>
    <n v="100"/>
    <x v="1"/>
    <n v="950"/>
    <n v="807.5"/>
    <n v="142.5"/>
  </r>
  <r>
    <x v="301"/>
    <x v="77"/>
    <s v="New Orleans"/>
    <x v="13"/>
    <x v="2"/>
    <x v="4"/>
    <n v="51"/>
    <x v="3"/>
    <n v="53"/>
    <n v="48"/>
    <x v="1"/>
    <n v="2544"/>
    <n v="2162.4"/>
    <n v="381.59999999999991"/>
  </r>
  <r>
    <x v="301"/>
    <x v="77"/>
    <s v="New Orleans"/>
    <x v="13"/>
    <x v="2"/>
    <x v="4"/>
    <n v="31"/>
    <x v="14"/>
    <n v="12.5"/>
    <n v="55"/>
    <x v="1"/>
    <n v="687.5"/>
    <n v="584.37"/>
    <n v="103.13"/>
  </r>
  <r>
    <x v="302"/>
    <x v="67"/>
    <s v="Miami"/>
    <x v="1"/>
    <x v="2"/>
    <x v="4"/>
    <n v="21"/>
    <x v="27"/>
    <n v="10"/>
    <n v="6"/>
    <x v="6"/>
    <n v="60"/>
    <n v="54"/>
    <n v="6"/>
  </r>
  <r>
    <x v="302"/>
    <x v="67"/>
    <s v="Miami"/>
    <x v="1"/>
    <x v="2"/>
    <x v="4"/>
    <n v="19"/>
    <x v="49"/>
    <n v="9.1999999999999993"/>
    <n v="10"/>
    <x v="0"/>
    <n v="92"/>
    <n v="92"/>
    <n v="0"/>
  </r>
  <r>
    <x v="302"/>
    <x v="67"/>
    <s v="Miami"/>
    <x v="1"/>
    <x v="2"/>
    <x v="4"/>
    <n v="61"/>
    <x v="75"/>
    <n v="28.5"/>
    <n v="10"/>
    <x v="6"/>
    <n v="285"/>
    <n v="256.5"/>
    <n v="28.5"/>
  </r>
  <r>
    <x v="302"/>
    <x v="67"/>
    <s v="Miami"/>
    <x v="1"/>
    <x v="2"/>
    <x v="4"/>
    <n v="17"/>
    <x v="35"/>
    <n v="39"/>
    <n v="8"/>
    <x v="6"/>
    <n v="312"/>
    <n v="280.8"/>
    <n v="31.199999999999989"/>
  </r>
  <r>
    <x v="303"/>
    <x v="67"/>
    <s v="Miami"/>
    <x v="1"/>
    <x v="2"/>
    <x v="4"/>
    <n v="44"/>
    <x v="45"/>
    <n v="19.45"/>
    <n v="40"/>
    <x v="0"/>
    <n v="778"/>
    <n v="778"/>
    <n v="0"/>
  </r>
  <r>
    <x v="303"/>
    <x v="67"/>
    <s v="Miami"/>
    <x v="1"/>
    <x v="2"/>
    <x v="4"/>
    <n v="35"/>
    <x v="31"/>
    <n v="18"/>
    <n v="20"/>
    <x v="1"/>
    <n v="360"/>
    <n v="306"/>
    <n v="54"/>
  </r>
  <r>
    <x v="303"/>
    <x v="67"/>
    <s v="Miami"/>
    <x v="1"/>
    <x v="2"/>
    <x v="4"/>
    <n v="16"/>
    <x v="20"/>
    <n v="17.45"/>
    <n v="40"/>
    <x v="1"/>
    <n v="698"/>
    <n v="593.29999999999995"/>
    <n v="104.70000000000005"/>
  </r>
  <r>
    <x v="304"/>
    <x v="35"/>
    <s v="Kansas City"/>
    <x v="5"/>
    <x v="2"/>
    <x v="4"/>
    <n v="69"/>
    <x v="60"/>
    <n v="36"/>
    <n v="18"/>
    <x v="0"/>
    <n v="648"/>
    <n v="648"/>
    <n v="0"/>
  </r>
  <r>
    <x v="304"/>
    <x v="35"/>
    <s v="Kansas City"/>
    <x v="5"/>
    <x v="2"/>
    <x v="4"/>
    <n v="75"/>
    <x v="48"/>
    <n v="7.75"/>
    <n v="30"/>
    <x v="0"/>
    <n v="232.5"/>
    <n v="232.5"/>
    <n v="0"/>
  </r>
  <r>
    <x v="305"/>
    <x v="8"/>
    <s v="Salt Lake City"/>
    <x v="3"/>
    <x v="0"/>
    <x v="4"/>
    <n v="11"/>
    <x v="0"/>
    <n v="21"/>
    <n v="15"/>
    <x v="0"/>
    <n v="315"/>
    <n v="315"/>
    <n v="0"/>
  </r>
  <r>
    <x v="305"/>
    <x v="8"/>
    <s v="Salt Lake City"/>
    <x v="3"/>
    <x v="0"/>
    <x v="4"/>
    <n v="22"/>
    <x v="7"/>
    <n v="21"/>
    <n v="24"/>
    <x v="0"/>
    <n v="504"/>
    <n v="504"/>
    <n v="0"/>
  </r>
  <r>
    <x v="305"/>
    <x v="8"/>
    <s v="Salt Lake City"/>
    <x v="3"/>
    <x v="0"/>
    <x v="4"/>
    <n v="31"/>
    <x v="14"/>
    <n v="12.5"/>
    <n v="30"/>
    <x v="0"/>
    <n v="375"/>
    <n v="375"/>
    <n v="0"/>
  </r>
  <r>
    <x v="305"/>
    <x v="8"/>
    <s v="Salt Lake City"/>
    <x v="3"/>
    <x v="0"/>
    <x v="4"/>
    <n v="35"/>
    <x v="31"/>
    <n v="18"/>
    <n v="6"/>
    <x v="0"/>
    <n v="108"/>
    <n v="108"/>
    <n v="0"/>
  </r>
  <r>
    <x v="305"/>
    <x v="8"/>
    <s v="Salt Lake City"/>
    <x v="3"/>
    <x v="0"/>
    <x v="4"/>
    <n v="16"/>
    <x v="20"/>
    <n v="17.45"/>
    <n v="14"/>
    <x v="0"/>
    <n v="244.29999999999998"/>
    <n v="244.3"/>
    <n v="0"/>
  </r>
  <r>
    <x v="306"/>
    <x v="37"/>
    <s v="Chattanooga"/>
    <x v="15"/>
    <x v="1"/>
    <x v="4"/>
    <n v="62"/>
    <x v="30"/>
    <n v="49.3"/>
    <n v="20"/>
    <x v="2"/>
    <n v="986"/>
    <n v="936.7"/>
    <n v="49.299999999999955"/>
  </r>
  <r>
    <x v="306"/>
    <x v="37"/>
    <s v="Chattanooga"/>
    <x v="15"/>
    <x v="1"/>
    <x v="4"/>
    <n v="23"/>
    <x v="70"/>
    <n v="9"/>
    <n v="20"/>
    <x v="2"/>
    <n v="180"/>
    <n v="171"/>
    <n v="9"/>
  </r>
  <r>
    <x v="306"/>
    <x v="37"/>
    <s v="Chattanooga"/>
    <x v="15"/>
    <x v="1"/>
    <x v="4"/>
    <n v="77"/>
    <x v="23"/>
    <n v="13"/>
    <n v="10"/>
    <x v="2"/>
    <n v="130"/>
    <n v="123.5"/>
    <n v="6.5"/>
  </r>
  <r>
    <x v="306"/>
    <x v="37"/>
    <s v="Chattanooga"/>
    <x v="15"/>
    <x v="1"/>
    <x v="4"/>
    <n v="16"/>
    <x v="20"/>
    <n v="17.45"/>
    <n v="30"/>
    <x v="2"/>
    <n v="523.5"/>
    <n v="497.32"/>
    <n v="26.180000000000007"/>
  </r>
  <r>
    <x v="307"/>
    <x v="75"/>
    <s v="Honolulu"/>
    <x v="9"/>
    <x v="2"/>
    <x v="4"/>
    <n v="56"/>
    <x v="33"/>
    <n v="38"/>
    <n v="40"/>
    <x v="4"/>
    <n v="1520"/>
    <n v="1216"/>
    <n v="304"/>
  </r>
  <r>
    <x v="307"/>
    <x v="75"/>
    <s v="Honolulu"/>
    <x v="9"/>
    <x v="2"/>
    <x v="4"/>
    <n v="19"/>
    <x v="49"/>
    <n v="9.1999999999999993"/>
    <n v="35"/>
    <x v="4"/>
    <n v="322"/>
    <n v="257.60000000000002"/>
    <n v="64.399999999999977"/>
  </r>
  <r>
    <x v="307"/>
    <x v="75"/>
    <s v="Honolulu"/>
    <x v="9"/>
    <x v="2"/>
    <x v="4"/>
    <n v="14"/>
    <x v="4"/>
    <n v="23.25"/>
    <n v="30"/>
    <x v="4"/>
    <n v="697.5"/>
    <n v="558"/>
    <n v="139.5"/>
  </r>
  <r>
    <x v="307"/>
    <x v="75"/>
    <s v="Honolulu"/>
    <x v="9"/>
    <x v="2"/>
    <x v="4"/>
    <n v="24"/>
    <x v="17"/>
    <n v="4.5"/>
    <n v="18"/>
    <x v="4"/>
    <n v="81"/>
    <n v="64.8"/>
    <n v="16.200000000000003"/>
  </r>
  <r>
    <x v="307"/>
    <x v="75"/>
    <s v="Honolulu"/>
    <x v="9"/>
    <x v="2"/>
    <x v="4"/>
    <n v="51"/>
    <x v="3"/>
    <n v="53"/>
    <n v="20"/>
    <x v="4"/>
    <n v="1060"/>
    <n v="848"/>
    <n v="212"/>
  </r>
  <r>
    <x v="308"/>
    <x v="14"/>
    <s v="Canton"/>
    <x v="6"/>
    <x v="2"/>
    <x v="4"/>
    <n v="72"/>
    <x v="2"/>
    <n v="34.799999999999997"/>
    <n v="24"/>
    <x v="0"/>
    <n v="835.19999999999993"/>
    <n v="835.2"/>
    <n v="0"/>
  </r>
  <r>
    <x v="309"/>
    <x v="59"/>
    <s v="Canton"/>
    <x v="6"/>
    <x v="1"/>
    <x v="4"/>
    <n v="75"/>
    <x v="48"/>
    <n v="7.75"/>
    <n v="20"/>
    <x v="0"/>
    <n v="155"/>
    <n v="155"/>
    <n v="0"/>
  </r>
  <r>
    <x v="309"/>
    <x v="59"/>
    <s v="Canton"/>
    <x v="6"/>
    <x v="1"/>
    <x v="4"/>
    <n v="64"/>
    <x v="57"/>
    <n v="33.25"/>
    <n v="30"/>
    <x v="0"/>
    <n v="997.5"/>
    <n v="997.5"/>
    <n v="0"/>
  </r>
  <r>
    <x v="310"/>
    <x v="11"/>
    <s v="Charleston"/>
    <x v="4"/>
    <x v="1"/>
    <x v="4"/>
    <n v="51"/>
    <x v="3"/>
    <n v="53"/>
    <n v="20"/>
    <x v="0"/>
    <n v="1060"/>
    <n v="1060"/>
    <n v="0"/>
  </r>
  <r>
    <x v="310"/>
    <x v="11"/>
    <s v="Charleston"/>
    <x v="4"/>
    <x v="1"/>
    <x v="4"/>
    <n v="47"/>
    <x v="69"/>
    <n v="9.5"/>
    <n v="25"/>
    <x v="0"/>
    <n v="237.5"/>
    <n v="237.5"/>
    <n v="0"/>
  </r>
  <r>
    <x v="310"/>
    <x v="11"/>
    <s v="Charleston"/>
    <x v="4"/>
    <x v="1"/>
    <x v="4"/>
    <n v="52"/>
    <x v="65"/>
    <n v="7"/>
    <n v="30"/>
    <x v="0"/>
    <n v="210"/>
    <n v="210"/>
    <n v="0"/>
  </r>
  <r>
    <x v="310"/>
    <x v="11"/>
    <s v="Charleston"/>
    <x v="4"/>
    <x v="1"/>
    <x v="4"/>
    <n v="53"/>
    <x v="22"/>
    <n v="32.799999999999997"/>
    <n v="18"/>
    <x v="0"/>
    <n v="590.4"/>
    <n v="590.4"/>
    <n v="0"/>
  </r>
  <r>
    <x v="310"/>
    <x v="11"/>
    <s v="Charleston"/>
    <x v="4"/>
    <x v="1"/>
    <x v="4"/>
    <n v="73"/>
    <x v="47"/>
    <n v="15"/>
    <n v="3"/>
    <x v="0"/>
    <n v="45"/>
    <n v="45"/>
    <n v="0"/>
  </r>
  <r>
    <x v="311"/>
    <x v="27"/>
    <s v="Alexandria"/>
    <x v="12"/>
    <x v="2"/>
    <x v="4"/>
    <n v="41"/>
    <x v="5"/>
    <n v="9.65"/>
    <n v="12"/>
    <x v="2"/>
    <n v="115.80000000000001"/>
    <n v="110.01"/>
    <n v="5.7900000000000063"/>
  </r>
  <r>
    <x v="311"/>
    <x v="27"/>
    <s v="Alexandria"/>
    <x v="12"/>
    <x v="2"/>
    <x v="4"/>
    <n v="55"/>
    <x v="15"/>
    <n v="24"/>
    <n v="18"/>
    <x v="2"/>
    <n v="432"/>
    <n v="410.4"/>
    <n v="21.600000000000023"/>
  </r>
  <r>
    <x v="312"/>
    <x v="28"/>
    <s v="Ann Arbor"/>
    <x v="7"/>
    <x v="1"/>
    <x v="4"/>
    <n v="30"/>
    <x v="34"/>
    <n v="25.89"/>
    <n v="20"/>
    <x v="0"/>
    <n v="517.79999999999995"/>
    <n v="517.79999999999995"/>
    <n v="0"/>
  </r>
  <r>
    <x v="312"/>
    <x v="28"/>
    <s v="Ann Arbor"/>
    <x v="7"/>
    <x v="1"/>
    <x v="4"/>
    <n v="62"/>
    <x v="30"/>
    <n v="49.3"/>
    <n v="15"/>
    <x v="5"/>
    <n v="739.5"/>
    <n v="554.62"/>
    <n v="184.88"/>
  </r>
  <r>
    <x v="313"/>
    <x v="0"/>
    <s v="Pittsburgh"/>
    <x v="0"/>
    <x v="0"/>
    <x v="4"/>
    <n v="44"/>
    <x v="45"/>
    <n v="19.45"/>
    <n v="10"/>
    <x v="0"/>
    <n v="194.5"/>
    <n v="194.5"/>
    <n v="0"/>
  </r>
  <r>
    <x v="313"/>
    <x v="0"/>
    <s v="Pittsburgh"/>
    <x v="0"/>
    <x v="0"/>
    <x v="4"/>
    <n v="51"/>
    <x v="3"/>
    <n v="53"/>
    <n v="50"/>
    <x v="0"/>
    <n v="2650"/>
    <n v="2650"/>
    <n v="0"/>
  </r>
  <r>
    <x v="314"/>
    <x v="6"/>
    <s v="Pittsburgh"/>
    <x v="0"/>
    <x v="2"/>
    <x v="4"/>
    <n v="62"/>
    <x v="30"/>
    <n v="49.3"/>
    <n v="10"/>
    <x v="6"/>
    <n v="493"/>
    <n v="443.7"/>
    <n v="49.300000000000011"/>
  </r>
  <r>
    <x v="314"/>
    <x v="6"/>
    <s v="Pittsburgh"/>
    <x v="0"/>
    <x v="2"/>
    <x v="4"/>
    <n v="33"/>
    <x v="9"/>
    <n v="2.5"/>
    <n v="20"/>
    <x v="6"/>
    <n v="50"/>
    <n v="45"/>
    <n v="5"/>
  </r>
  <r>
    <x v="315"/>
    <x v="31"/>
    <s v="Honolulu"/>
    <x v="9"/>
    <x v="0"/>
    <x v="5"/>
    <n v="36"/>
    <x v="18"/>
    <n v="19"/>
    <n v="25"/>
    <x v="0"/>
    <n v="475"/>
    <n v="475"/>
    <n v="0"/>
  </r>
  <r>
    <x v="315"/>
    <x v="31"/>
    <s v="Honolulu"/>
    <x v="9"/>
    <x v="0"/>
    <x v="5"/>
    <n v="52"/>
    <x v="65"/>
    <n v="7"/>
    <n v="70"/>
    <x v="0"/>
    <n v="490"/>
    <n v="490"/>
    <n v="0"/>
  </r>
  <r>
    <x v="316"/>
    <x v="25"/>
    <s v="St. Petersburg"/>
    <x v="1"/>
    <x v="1"/>
    <x v="5"/>
    <n v="55"/>
    <x v="15"/>
    <n v="24"/>
    <n v="25"/>
    <x v="2"/>
    <n v="600"/>
    <n v="570"/>
    <n v="30"/>
  </r>
  <r>
    <x v="316"/>
    <x v="25"/>
    <s v="St. Petersburg"/>
    <x v="1"/>
    <x v="1"/>
    <x v="5"/>
    <n v="17"/>
    <x v="35"/>
    <n v="39"/>
    <n v="16"/>
    <x v="2"/>
    <n v="624"/>
    <n v="592.79999999999995"/>
    <n v="31.200000000000045"/>
  </r>
  <r>
    <x v="316"/>
    <x v="25"/>
    <s v="St. Petersburg"/>
    <x v="1"/>
    <x v="1"/>
    <x v="5"/>
    <n v="31"/>
    <x v="14"/>
    <n v="12.5"/>
    <n v="6"/>
    <x v="2"/>
    <n v="75"/>
    <n v="71.25"/>
    <n v="3.75"/>
  </r>
  <r>
    <x v="317"/>
    <x v="41"/>
    <s v="Kansas City"/>
    <x v="5"/>
    <x v="2"/>
    <x v="5"/>
    <n v="64"/>
    <x v="57"/>
    <n v="33.25"/>
    <n v="18"/>
    <x v="6"/>
    <n v="598.5"/>
    <n v="538.65"/>
    <n v="59.850000000000023"/>
  </r>
  <r>
    <x v="317"/>
    <x v="41"/>
    <s v="Kansas City"/>
    <x v="5"/>
    <x v="2"/>
    <x v="5"/>
    <n v="24"/>
    <x v="17"/>
    <n v="4.5"/>
    <n v="25"/>
    <x v="6"/>
    <n v="112.5"/>
    <n v="101.25"/>
    <n v="11.25"/>
  </r>
  <r>
    <x v="318"/>
    <x v="77"/>
    <s v="New Orleans"/>
    <x v="13"/>
    <x v="2"/>
    <x v="5"/>
    <n v="18"/>
    <x v="59"/>
    <n v="62.5"/>
    <n v="18"/>
    <x v="1"/>
    <n v="1125"/>
    <n v="956.25"/>
    <n v="168.75"/>
  </r>
  <r>
    <x v="318"/>
    <x v="77"/>
    <s v="New Orleans"/>
    <x v="13"/>
    <x v="2"/>
    <x v="5"/>
    <n v="11"/>
    <x v="0"/>
    <n v="21"/>
    <n v="35"/>
    <x v="1"/>
    <n v="735"/>
    <n v="624.75"/>
    <n v="110.25"/>
  </r>
  <r>
    <x v="318"/>
    <x v="77"/>
    <s v="New Orleans"/>
    <x v="13"/>
    <x v="2"/>
    <x v="5"/>
    <n v="76"/>
    <x v="37"/>
    <n v="18"/>
    <n v="10"/>
    <x v="0"/>
    <n v="180"/>
    <n v="180"/>
    <n v="0"/>
  </r>
  <r>
    <x v="319"/>
    <x v="25"/>
    <s v="St. Petersburg"/>
    <x v="1"/>
    <x v="1"/>
    <x v="5"/>
    <n v="59"/>
    <x v="19"/>
    <n v="55"/>
    <n v="40"/>
    <x v="4"/>
    <n v="2200"/>
    <n v="1760"/>
    <n v="440"/>
  </r>
  <r>
    <x v="319"/>
    <x v="25"/>
    <s v="St. Petersburg"/>
    <x v="1"/>
    <x v="1"/>
    <x v="5"/>
    <n v="51"/>
    <x v="3"/>
    <n v="53"/>
    <n v="3"/>
    <x v="0"/>
    <n v="159"/>
    <n v="159"/>
    <n v="0"/>
  </r>
  <r>
    <x v="319"/>
    <x v="25"/>
    <s v="St. Petersburg"/>
    <x v="1"/>
    <x v="1"/>
    <x v="5"/>
    <n v="31"/>
    <x v="14"/>
    <n v="12.5"/>
    <n v="60"/>
    <x v="4"/>
    <n v="750"/>
    <n v="600"/>
    <n v="150"/>
  </r>
  <r>
    <x v="320"/>
    <x v="40"/>
    <s v="Savannah"/>
    <x v="11"/>
    <x v="2"/>
    <x v="5"/>
    <n v="10"/>
    <x v="41"/>
    <n v="31"/>
    <n v="5"/>
    <x v="0"/>
    <n v="155"/>
    <n v="155"/>
    <n v="0"/>
  </r>
  <r>
    <x v="321"/>
    <x v="3"/>
    <s v="Tacoma"/>
    <x v="2"/>
    <x v="1"/>
    <x v="5"/>
    <n v="76"/>
    <x v="37"/>
    <n v="18"/>
    <n v="30"/>
    <x v="0"/>
    <n v="540"/>
    <n v="540"/>
    <n v="0"/>
  </r>
  <r>
    <x v="321"/>
    <x v="3"/>
    <s v="Tacoma"/>
    <x v="2"/>
    <x v="1"/>
    <x v="5"/>
    <n v="31"/>
    <x v="14"/>
    <n v="12.5"/>
    <n v="35"/>
    <x v="4"/>
    <n v="437.5"/>
    <n v="350"/>
    <n v="87.5"/>
  </r>
  <r>
    <x v="322"/>
    <x v="64"/>
    <s v="Charleston"/>
    <x v="4"/>
    <x v="0"/>
    <x v="5"/>
    <n v="56"/>
    <x v="33"/>
    <n v="38"/>
    <n v="60"/>
    <x v="2"/>
    <n v="2280"/>
    <n v="2166"/>
    <n v="114"/>
  </r>
  <r>
    <x v="322"/>
    <x v="64"/>
    <s v="Charleston"/>
    <x v="4"/>
    <x v="0"/>
    <x v="5"/>
    <n v="11"/>
    <x v="0"/>
    <n v="21"/>
    <n v="15"/>
    <x v="2"/>
    <n v="315"/>
    <n v="299.25"/>
    <n v="15.75"/>
  </r>
  <r>
    <x v="323"/>
    <x v="49"/>
    <s v="Pittsburgh"/>
    <x v="0"/>
    <x v="2"/>
    <x v="5"/>
    <n v="42"/>
    <x v="1"/>
    <n v="14"/>
    <n v="28"/>
    <x v="1"/>
    <n v="392"/>
    <n v="333.2"/>
    <n v="58.800000000000011"/>
  </r>
  <r>
    <x v="323"/>
    <x v="49"/>
    <s v="Pittsburgh"/>
    <x v="0"/>
    <x v="2"/>
    <x v="5"/>
    <n v="14"/>
    <x v="4"/>
    <n v="23.25"/>
    <n v="11"/>
    <x v="1"/>
    <n v="255.75"/>
    <n v="217.39"/>
    <n v="38.360000000000014"/>
  </r>
  <r>
    <x v="324"/>
    <x v="1"/>
    <s v="Miami"/>
    <x v="1"/>
    <x v="1"/>
    <x v="5"/>
    <n v="16"/>
    <x v="20"/>
    <n v="17.45"/>
    <n v="12"/>
    <x v="6"/>
    <n v="209.39999999999998"/>
    <n v="188.46"/>
    <n v="20.939999999999969"/>
  </r>
  <r>
    <x v="324"/>
    <x v="1"/>
    <s v="Miami"/>
    <x v="1"/>
    <x v="1"/>
    <x v="5"/>
    <n v="75"/>
    <x v="48"/>
    <n v="7.75"/>
    <n v="15"/>
    <x v="6"/>
    <n v="116.25"/>
    <n v="104.62"/>
    <n v="11.629999999999995"/>
  </r>
  <r>
    <x v="324"/>
    <x v="1"/>
    <s v="Miami"/>
    <x v="1"/>
    <x v="1"/>
    <x v="5"/>
    <n v="32"/>
    <x v="25"/>
    <n v="32"/>
    <n v="10"/>
    <x v="6"/>
    <n v="320"/>
    <n v="288"/>
    <n v="32"/>
  </r>
  <r>
    <x v="324"/>
    <x v="1"/>
    <s v="Miami"/>
    <x v="1"/>
    <x v="1"/>
    <x v="5"/>
    <n v="40"/>
    <x v="38"/>
    <n v="18.399999999999999"/>
    <n v="50"/>
    <x v="0"/>
    <n v="919.99999999999989"/>
    <n v="920"/>
    <n v="0"/>
  </r>
  <r>
    <x v="325"/>
    <x v="52"/>
    <s v="Tacoma"/>
    <x v="2"/>
    <x v="2"/>
    <x v="5"/>
    <n v="17"/>
    <x v="35"/>
    <n v="39"/>
    <n v="18"/>
    <x v="0"/>
    <n v="702"/>
    <n v="702"/>
    <n v="0"/>
  </r>
  <r>
    <x v="325"/>
    <x v="52"/>
    <s v="Tacoma"/>
    <x v="2"/>
    <x v="2"/>
    <x v="5"/>
    <n v="34"/>
    <x v="53"/>
    <n v="14"/>
    <n v="40"/>
    <x v="0"/>
    <n v="560"/>
    <n v="560"/>
    <n v="0"/>
  </r>
  <r>
    <x v="325"/>
    <x v="52"/>
    <s v="Tacoma"/>
    <x v="2"/>
    <x v="2"/>
    <x v="5"/>
    <n v="53"/>
    <x v="22"/>
    <n v="32.799999999999997"/>
    <n v="25"/>
    <x v="0"/>
    <n v="819.99999999999989"/>
    <n v="820"/>
    <n v="0"/>
  </r>
  <r>
    <x v="326"/>
    <x v="5"/>
    <s v="Philadelphia"/>
    <x v="0"/>
    <x v="1"/>
    <x v="5"/>
    <n v="62"/>
    <x v="30"/>
    <n v="49.3"/>
    <n v="10"/>
    <x v="0"/>
    <n v="493"/>
    <n v="493"/>
    <n v="0"/>
  </r>
  <r>
    <x v="326"/>
    <x v="5"/>
    <s v="Philadelphia"/>
    <x v="0"/>
    <x v="1"/>
    <x v="5"/>
    <n v="40"/>
    <x v="38"/>
    <n v="18.399999999999999"/>
    <n v="2"/>
    <x v="0"/>
    <n v="36.799999999999997"/>
    <n v="36.799999999999997"/>
    <n v="0"/>
  </r>
  <r>
    <x v="326"/>
    <x v="5"/>
    <s v="Philadelphia"/>
    <x v="0"/>
    <x v="1"/>
    <x v="5"/>
    <n v="64"/>
    <x v="57"/>
    <n v="33.25"/>
    <n v="6"/>
    <x v="0"/>
    <n v="199.5"/>
    <n v="199.5"/>
    <n v="0"/>
  </r>
  <r>
    <x v="326"/>
    <x v="5"/>
    <s v="Philadelphia"/>
    <x v="0"/>
    <x v="1"/>
    <x v="5"/>
    <n v="33"/>
    <x v="9"/>
    <n v="2.5"/>
    <n v="14"/>
    <x v="0"/>
    <n v="35"/>
    <n v="35"/>
    <n v="0"/>
  </r>
  <r>
    <x v="327"/>
    <x v="63"/>
    <s v="Canton"/>
    <x v="6"/>
    <x v="2"/>
    <x v="5"/>
    <n v="72"/>
    <x v="2"/>
    <n v="34.799999999999997"/>
    <n v="30"/>
    <x v="0"/>
    <n v="1044"/>
    <n v="1044"/>
    <n v="0"/>
  </r>
  <r>
    <x v="327"/>
    <x v="63"/>
    <s v="Canton"/>
    <x v="6"/>
    <x v="2"/>
    <x v="5"/>
    <n v="76"/>
    <x v="37"/>
    <n v="18"/>
    <n v="10"/>
    <x v="0"/>
    <n v="180"/>
    <n v="180"/>
    <n v="0"/>
  </r>
  <r>
    <x v="327"/>
    <x v="63"/>
    <s v="Canton"/>
    <x v="6"/>
    <x v="2"/>
    <x v="5"/>
    <n v="63"/>
    <x v="46"/>
    <n v="43.9"/>
    <n v="6"/>
    <x v="0"/>
    <n v="263.39999999999998"/>
    <n v="263.39999999999998"/>
    <n v="0"/>
  </r>
  <r>
    <x v="327"/>
    <x v="63"/>
    <s v="Canton"/>
    <x v="6"/>
    <x v="2"/>
    <x v="5"/>
    <n v="59"/>
    <x v="19"/>
    <n v="55"/>
    <n v="12"/>
    <x v="0"/>
    <n v="660"/>
    <n v="660"/>
    <n v="0"/>
  </r>
  <r>
    <x v="328"/>
    <x v="73"/>
    <s v="Buffalo"/>
    <x v="10"/>
    <x v="0"/>
    <x v="5"/>
    <n v="31"/>
    <x v="14"/>
    <n v="12.5"/>
    <n v="20"/>
    <x v="0"/>
    <n v="250"/>
    <n v="250"/>
    <n v="0"/>
  </r>
  <r>
    <x v="328"/>
    <x v="73"/>
    <s v="Buffalo"/>
    <x v="10"/>
    <x v="0"/>
    <x v="5"/>
    <n v="1"/>
    <x v="52"/>
    <n v="18"/>
    <n v="10"/>
    <x v="0"/>
    <n v="180"/>
    <n v="180"/>
    <n v="0"/>
  </r>
  <r>
    <x v="328"/>
    <x v="73"/>
    <s v="Buffalo"/>
    <x v="10"/>
    <x v="0"/>
    <x v="5"/>
    <n v="44"/>
    <x v="45"/>
    <n v="19.45"/>
    <n v="21"/>
    <x v="0"/>
    <n v="408.45"/>
    <n v="408.45"/>
    <n v="0"/>
  </r>
  <r>
    <x v="329"/>
    <x v="44"/>
    <s v="Salt Lake City"/>
    <x v="3"/>
    <x v="0"/>
    <x v="5"/>
    <n v="39"/>
    <x v="13"/>
    <n v="18"/>
    <n v="10"/>
    <x v="0"/>
    <n v="180"/>
    <n v="180"/>
    <n v="0"/>
  </r>
  <r>
    <x v="329"/>
    <x v="44"/>
    <s v="Salt Lake City"/>
    <x v="3"/>
    <x v="0"/>
    <x v="5"/>
    <n v="75"/>
    <x v="48"/>
    <n v="7.75"/>
    <n v="20"/>
    <x v="0"/>
    <n v="155"/>
    <n v="155"/>
    <n v="0"/>
  </r>
  <r>
    <x v="329"/>
    <x v="44"/>
    <s v="Salt Lake City"/>
    <x v="3"/>
    <x v="0"/>
    <x v="5"/>
    <n v="77"/>
    <x v="23"/>
    <n v="13"/>
    <n v="18"/>
    <x v="0"/>
    <n v="234"/>
    <n v="234"/>
    <n v="0"/>
  </r>
  <r>
    <x v="330"/>
    <x v="40"/>
    <s v="Savannah"/>
    <x v="11"/>
    <x v="2"/>
    <x v="5"/>
    <n v="57"/>
    <x v="8"/>
    <n v="19.5"/>
    <n v="6"/>
    <x v="0"/>
    <n v="117"/>
    <n v="117"/>
    <n v="0"/>
  </r>
  <r>
    <x v="330"/>
    <x v="40"/>
    <s v="Savannah"/>
    <x v="11"/>
    <x v="2"/>
    <x v="5"/>
    <n v="35"/>
    <x v="31"/>
    <n v="18"/>
    <n v="20"/>
    <x v="0"/>
    <n v="360"/>
    <n v="360"/>
    <n v="0"/>
  </r>
  <r>
    <x v="331"/>
    <x v="19"/>
    <s v="Honolulu"/>
    <x v="9"/>
    <x v="1"/>
    <x v="5"/>
    <n v="75"/>
    <x v="48"/>
    <n v="7.75"/>
    <n v="21"/>
    <x v="0"/>
    <n v="162.75"/>
    <n v="162.75"/>
    <n v="0"/>
  </r>
  <r>
    <x v="331"/>
    <x v="19"/>
    <s v="Honolulu"/>
    <x v="9"/>
    <x v="1"/>
    <x v="5"/>
    <n v="15"/>
    <x v="50"/>
    <n v="15.5"/>
    <n v="10"/>
    <x v="0"/>
    <n v="155"/>
    <n v="155"/>
    <n v="0"/>
  </r>
  <r>
    <x v="332"/>
    <x v="13"/>
    <s v="Ann Arbor"/>
    <x v="7"/>
    <x v="0"/>
    <x v="5"/>
    <n v="41"/>
    <x v="5"/>
    <n v="9.65"/>
    <n v="9"/>
    <x v="2"/>
    <n v="86.850000000000009"/>
    <n v="82.51"/>
    <n v="4.3400000000000034"/>
  </r>
  <r>
    <x v="332"/>
    <x v="13"/>
    <s v="Ann Arbor"/>
    <x v="7"/>
    <x v="0"/>
    <x v="5"/>
    <n v="14"/>
    <x v="4"/>
    <n v="23.25"/>
    <n v="15"/>
    <x v="2"/>
    <n v="348.75"/>
    <n v="331.31"/>
    <n v="17.439999999999998"/>
  </r>
  <r>
    <x v="332"/>
    <x v="13"/>
    <s v="Ann Arbor"/>
    <x v="7"/>
    <x v="0"/>
    <x v="5"/>
    <n v="65"/>
    <x v="6"/>
    <n v="21.05"/>
    <n v="30"/>
    <x v="2"/>
    <n v="631.5"/>
    <n v="599.91999999999996"/>
    <n v="31.580000000000041"/>
  </r>
  <r>
    <x v="333"/>
    <x v="61"/>
    <s v="Raleigh"/>
    <x v="17"/>
    <x v="2"/>
    <x v="5"/>
    <n v="75"/>
    <x v="48"/>
    <n v="7.75"/>
    <n v="50"/>
    <x v="4"/>
    <n v="387.5"/>
    <n v="310"/>
    <n v="77.5"/>
  </r>
  <r>
    <x v="334"/>
    <x v="13"/>
    <s v="Ann Arbor"/>
    <x v="7"/>
    <x v="0"/>
    <x v="5"/>
    <n v="57"/>
    <x v="8"/>
    <n v="19.5"/>
    <n v="4"/>
    <x v="0"/>
    <n v="78"/>
    <n v="78"/>
    <n v="0"/>
  </r>
  <r>
    <x v="334"/>
    <x v="13"/>
    <s v="Ann Arbor"/>
    <x v="7"/>
    <x v="0"/>
    <x v="5"/>
    <n v="76"/>
    <x v="37"/>
    <n v="18"/>
    <n v="14"/>
    <x v="0"/>
    <n v="252"/>
    <n v="252"/>
    <n v="0"/>
  </r>
  <r>
    <x v="335"/>
    <x v="23"/>
    <s v="Savannah"/>
    <x v="11"/>
    <x v="0"/>
    <x v="5"/>
    <n v="69"/>
    <x v="60"/>
    <n v="36"/>
    <n v="10"/>
    <x v="1"/>
    <n v="360"/>
    <n v="306"/>
    <n v="54"/>
  </r>
  <r>
    <x v="335"/>
    <x v="23"/>
    <s v="Savannah"/>
    <x v="11"/>
    <x v="0"/>
    <x v="5"/>
    <n v="29"/>
    <x v="39"/>
    <n v="123.79"/>
    <n v="10"/>
    <x v="0"/>
    <n v="1237.9000000000001"/>
    <n v="1237.9000000000001"/>
    <n v="0"/>
  </r>
  <r>
    <x v="335"/>
    <x v="23"/>
    <s v="Savannah"/>
    <x v="11"/>
    <x v="0"/>
    <x v="5"/>
    <n v="60"/>
    <x v="11"/>
    <n v="34"/>
    <n v="24"/>
    <x v="1"/>
    <n v="816"/>
    <n v="693.6"/>
    <n v="122.39999999999998"/>
  </r>
  <r>
    <x v="336"/>
    <x v="40"/>
    <s v="Savannah"/>
    <x v="11"/>
    <x v="2"/>
    <x v="5"/>
    <n v="31"/>
    <x v="14"/>
    <n v="12.5"/>
    <n v="50"/>
    <x v="2"/>
    <n v="625"/>
    <n v="593.75"/>
    <n v="31.25"/>
  </r>
  <r>
    <x v="337"/>
    <x v="72"/>
    <s v="Scottsdale"/>
    <x v="18"/>
    <x v="0"/>
    <x v="5"/>
    <n v="47"/>
    <x v="69"/>
    <n v="9.5"/>
    <n v="15"/>
    <x v="0"/>
    <n v="142.5"/>
    <n v="142.5"/>
    <n v="0"/>
  </r>
  <r>
    <x v="338"/>
    <x v="74"/>
    <s v="Colorado Springs"/>
    <x v="19"/>
    <x v="2"/>
    <x v="5"/>
    <n v="52"/>
    <x v="65"/>
    <n v="7"/>
    <n v="4"/>
    <x v="1"/>
    <n v="28"/>
    <n v="23.8"/>
    <n v="4.1999999999999993"/>
  </r>
  <r>
    <x v="339"/>
    <x v="56"/>
    <s v="Providence"/>
    <x v="8"/>
    <x v="2"/>
    <x v="5"/>
    <n v="35"/>
    <x v="31"/>
    <n v="18"/>
    <n v="20"/>
    <x v="0"/>
    <n v="360"/>
    <n v="360"/>
    <n v="0"/>
  </r>
  <r>
    <x v="339"/>
    <x v="56"/>
    <s v="Providence"/>
    <x v="8"/>
    <x v="2"/>
    <x v="5"/>
    <n v="77"/>
    <x v="23"/>
    <n v="13"/>
    <n v="20"/>
    <x v="0"/>
    <n v="260"/>
    <n v="260"/>
    <n v="0"/>
  </r>
  <r>
    <x v="339"/>
    <x v="56"/>
    <s v="Providence"/>
    <x v="8"/>
    <x v="2"/>
    <x v="5"/>
    <n v="26"/>
    <x v="68"/>
    <n v="31.23"/>
    <n v="6"/>
    <x v="0"/>
    <n v="187.38"/>
    <n v="187.38"/>
    <n v="0"/>
  </r>
  <r>
    <x v="340"/>
    <x v="23"/>
    <s v="Savannah"/>
    <x v="11"/>
    <x v="0"/>
    <x v="5"/>
    <n v="42"/>
    <x v="1"/>
    <n v="14"/>
    <n v="100"/>
    <x v="4"/>
    <n v="1400"/>
    <n v="1120"/>
    <n v="280"/>
  </r>
  <r>
    <x v="340"/>
    <x v="23"/>
    <s v="Savannah"/>
    <x v="11"/>
    <x v="0"/>
    <x v="5"/>
    <n v="18"/>
    <x v="59"/>
    <n v="62.5"/>
    <n v="40"/>
    <x v="4"/>
    <n v="2500"/>
    <n v="2000"/>
    <n v="500"/>
  </r>
  <r>
    <x v="341"/>
    <x v="51"/>
    <s v="Chattanooga"/>
    <x v="15"/>
    <x v="0"/>
    <x v="5"/>
    <n v="35"/>
    <x v="31"/>
    <n v="18"/>
    <n v="4"/>
    <x v="0"/>
    <n v="72"/>
    <n v="72"/>
    <n v="0"/>
  </r>
  <r>
    <x v="342"/>
    <x v="12"/>
    <s v="Canton"/>
    <x v="6"/>
    <x v="1"/>
    <x v="5"/>
    <n v="77"/>
    <x v="23"/>
    <n v="13"/>
    <n v="60"/>
    <x v="2"/>
    <n v="780"/>
    <n v="741"/>
    <n v="39"/>
  </r>
  <r>
    <x v="342"/>
    <x v="12"/>
    <s v="Canton"/>
    <x v="6"/>
    <x v="1"/>
    <x v="5"/>
    <n v="1"/>
    <x v="52"/>
    <n v="18"/>
    <n v="20"/>
    <x v="0"/>
    <n v="360"/>
    <n v="360"/>
    <n v="0"/>
  </r>
  <r>
    <x v="343"/>
    <x v="73"/>
    <s v="Buffalo"/>
    <x v="10"/>
    <x v="0"/>
    <x v="5"/>
    <n v="3"/>
    <x v="58"/>
    <n v="10"/>
    <n v="14"/>
    <x v="0"/>
    <n v="140"/>
    <n v="140"/>
    <n v="0"/>
  </r>
  <r>
    <x v="343"/>
    <x v="73"/>
    <s v="Buffalo"/>
    <x v="10"/>
    <x v="0"/>
    <x v="5"/>
    <n v="54"/>
    <x v="55"/>
    <n v="7.45"/>
    <n v="50"/>
    <x v="0"/>
    <n v="372.5"/>
    <n v="372.5"/>
    <n v="0"/>
  </r>
  <r>
    <x v="343"/>
    <x v="73"/>
    <s v="Buffalo"/>
    <x v="10"/>
    <x v="0"/>
    <x v="5"/>
    <n v="7"/>
    <x v="32"/>
    <n v="30"/>
    <n v="10"/>
    <x v="0"/>
    <n v="300"/>
    <n v="300"/>
    <n v="0"/>
  </r>
  <r>
    <x v="344"/>
    <x v="68"/>
    <s v="St. Petersburg"/>
    <x v="1"/>
    <x v="0"/>
    <x v="5"/>
    <n v="26"/>
    <x v="68"/>
    <n v="31.23"/>
    <n v="5"/>
    <x v="2"/>
    <n v="156.15"/>
    <n v="148.34"/>
    <n v="7.8100000000000023"/>
  </r>
  <r>
    <x v="344"/>
    <x v="68"/>
    <s v="St. Petersburg"/>
    <x v="1"/>
    <x v="0"/>
    <x v="5"/>
    <n v="15"/>
    <x v="50"/>
    <n v="15.5"/>
    <n v="25"/>
    <x v="2"/>
    <n v="387.5"/>
    <n v="368.12"/>
    <n v="19.379999999999995"/>
  </r>
  <r>
    <x v="345"/>
    <x v="73"/>
    <s v="Buffalo"/>
    <x v="10"/>
    <x v="0"/>
    <x v="5"/>
    <n v="20"/>
    <x v="10"/>
    <n v="81"/>
    <n v="21"/>
    <x v="4"/>
    <n v="1701"/>
    <n v="1360.8"/>
    <n v="340.20000000000005"/>
  </r>
  <r>
    <x v="345"/>
    <x v="73"/>
    <s v="Buffalo"/>
    <x v="10"/>
    <x v="0"/>
    <x v="5"/>
    <n v="69"/>
    <x v="60"/>
    <n v="36"/>
    <n v="20"/>
    <x v="4"/>
    <n v="720"/>
    <n v="576"/>
    <n v="144"/>
  </r>
  <r>
    <x v="345"/>
    <x v="73"/>
    <s v="Buffalo"/>
    <x v="10"/>
    <x v="0"/>
    <x v="5"/>
    <n v="76"/>
    <x v="37"/>
    <n v="18"/>
    <n v="4"/>
    <x v="4"/>
    <n v="72"/>
    <n v="57.6"/>
    <n v="14.399999999999999"/>
  </r>
  <r>
    <x v="346"/>
    <x v="5"/>
    <s v="Philadelphia"/>
    <x v="0"/>
    <x v="1"/>
    <x v="5"/>
    <n v="58"/>
    <x v="64"/>
    <n v="13.25"/>
    <n v="30"/>
    <x v="0"/>
    <n v="397.5"/>
    <n v="397.5"/>
    <n v="0"/>
  </r>
  <r>
    <x v="346"/>
    <x v="5"/>
    <s v="Philadelphia"/>
    <x v="0"/>
    <x v="1"/>
    <x v="5"/>
    <n v="52"/>
    <x v="65"/>
    <n v="7"/>
    <n v="24"/>
    <x v="0"/>
    <n v="168"/>
    <n v="168"/>
    <n v="0"/>
  </r>
  <r>
    <x v="347"/>
    <x v="25"/>
    <s v="St. Petersburg"/>
    <x v="1"/>
    <x v="1"/>
    <x v="5"/>
    <n v="61"/>
    <x v="75"/>
    <n v="28.5"/>
    <n v="120"/>
    <x v="5"/>
    <n v="3420"/>
    <n v="2565"/>
    <n v="855"/>
  </r>
  <r>
    <x v="347"/>
    <x v="25"/>
    <s v="St. Petersburg"/>
    <x v="1"/>
    <x v="1"/>
    <x v="5"/>
    <n v="35"/>
    <x v="31"/>
    <n v="18"/>
    <n v="30"/>
    <x v="5"/>
    <n v="540"/>
    <n v="405"/>
    <n v="135"/>
  </r>
  <r>
    <x v="347"/>
    <x v="25"/>
    <s v="St. Petersburg"/>
    <x v="1"/>
    <x v="1"/>
    <x v="5"/>
    <n v="69"/>
    <x v="60"/>
    <n v="36"/>
    <n v="65"/>
    <x v="5"/>
    <n v="2340"/>
    <n v="1755"/>
    <n v="585"/>
  </r>
  <r>
    <x v="348"/>
    <x v="76"/>
    <s v="Scottsdale"/>
    <x v="18"/>
    <x v="2"/>
    <x v="5"/>
    <n v="75"/>
    <x v="48"/>
    <n v="7.75"/>
    <n v="30"/>
    <x v="4"/>
    <n v="232.5"/>
    <n v="186"/>
    <n v="46.5"/>
  </r>
  <r>
    <x v="348"/>
    <x v="76"/>
    <s v="Scottsdale"/>
    <x v="18"/>
    <x v="2"/>
    <x v="5"/>
    <n v="56"/>
    <x v="33"/>
    <n v="38"/>
    <n v="5"/>
    <x v="4"/>
    <n v="190"/>
    <n v="152"/>
    <n v="38"/>
  </r>
  <r>
    <x v="348"/>
    <x v="76"/>
    <s v="Scottsdale"/>
    <x v="18"/>
    <x v="2"/>
    <x v="5"/>
    <n v="63"/>
    <x v="46"/>
    <n v="43.9"/>
    <n v="24"/>
    <x v="4"/>
    <n v="1053.5999999999999"/>
    <n v="842.88"/>
    <n v="210.71999999999991"/>
  </r>
  <r>
    <x v="349"/>
    <x v="3"/>
    <s v="Tacoma"/>
    <x v="2"/>
    <x v="1"/>
    <x v="5"/>
    <n v="24"/>
    <x v="17"/>
    <n v="4.5"/>
    <n v="35"/>
    <x v="4"/>
    <n v="157.5"/>
    <n v="126"/>
    <n v="31.5"/>
  </r>
  <r>
    <x v="349"/>
    <x v="3"/>
    <s v="Tacoma"/>
    <x v="2"/>
    <x v="1"/>
    <x v="5"/>
    <n v="65"/>
    <x v="6"/>
    <n v="21.05"/>
    <n v="12"/>
    <x v="4"/>
    <n v="252.60000000000002"/>
    <n v="202.08"/>
    <n v="50.52000000000001"/>
  </r>
  <r>
    <x v="349"/>
    <x v="3"/>
    <s v="Tacoma"/>
    <x v="2"/>
    <x v="1"/>
    <x v="5"/>
    <n v="57"/>
    <x v="8"/>
    <n v="19.5"/>
    <n v="20"/>
    <x v="0"/>
    <n v="390"/>
    <n v="390"/>
    <n v="0"/>
  </r>
  <r>
    <x v="350"/>
    <x v="48"/>
    <s v="Miami"/>
    <x v="1"/>
    <x v="2"/>
    <x v="5"/>
    <n v="71"/>
    <x v="42"/>
    <n v="21.5"/>
    <n v="9"/>
    <x v="0"/>
    <n v="193.5"/>
    <n v="193.5"/>
    <n v="0"/>
  </r>
  <r>
    <x v="350"/>
    <x v="48"/>
    <s v="Miami"/>
    <x v="1"/>
    <x v="2"/>
    <x v="5"/>
    <n v="27"/>
    <x v="24"/>
    <n v="43.9"/>
    <n v="50"/>
    <x v="0"/>
    <n v="2195"/>
    <n v="2195"/>
    <n v="0"/>
  </r>
  <r>
    <x v="351"/>
    <x v="47"/>
    <s v="Charleston"/>
    <x v="4"/>
    <x v="0"/>
    <x v="5"/>
    <n v="62"/>
    <x v="30"/>
    <n v="49.3"/>
    <n v="10"/>
    <x v="0"/>
    <n v="493"/>
    <n v="493"/>
    <n v="0"/>
  </r>
  <r>
    <x v="352"/>
    <x v="49"/>
    <s v="Pittsburgh"/>
    <x v="0"/>
    <x v="2"/>
    <x v="5"/>
    <n v="54"/>
    <x v="55"/>
    <n v="7.45"/>
    <n v="4"/>
    <x v="0"/>
    <n v="29.8"/>
    <n v="29.8"/>
    <n v="0"/>
  </r>
  <r>
    <x v="352"/>
    <x v="49"/>
    <s v="Pittsburgh"/>
    <x v="0"/>
    <x v="2"/>
    <x v="5"/>
    <n v="73"/>
    <x v="47"/>
    <n v="15"/>
    <n v="30"/>
    <x v="0"/>
    <n v="450"/>
    <n v="450"/>
    <n v="0"/>
  </r>
  <r>
    <x v="353"/>
    <x v="69"/>
    <s v="Colorado Springs"/>
    <x v="19"/>
    <x v="2"/>
    <x v="5"/>
    <n v="13"/>
    <x v="43"/>
    <n v="6"/>
    <n v="60"/>
    <x v="0"/>
    <n v="360"/>
    <n v="360"/>
    <n v="0"/>
  </r>
  <r>
    <x v="353"/>
    <x v="69"/>
    <s v="Colorado Springs"/>
    <x v="19"/>
    <x v="2"/>
    <x v="5"/>
    <n v="59"/>
    <x v="19"/>
    <n v="55"/>
    <n v="35"/>
    <x v="0"/>
    <n v="1925"/>
    <n v="1925"/>
    <n v="0"/>
  </r>
  <r>
    <x v="354"/>
    <x v="24"/>
    <s v="Kansas City"/>
    <x v="5"/>
    <x v="0"/>
    <x v="5"/>
    <n v="77"/>
    <x v="23"/>
    <n v="13"/>
    <n v="5"/>
    <x v="5"/>
    <n v="65"/>
    <n v="48.75"/>
    <n v="16.25"/>
  </r>
  <r>
    <x v="355"/>
    <x v="20"/>
    <s v="Honolulu"/>
    <x v="9"/>
    <x v="2"/>
    <x v="5"/>
    <n v="22"/>
    <x v="7"/>
    <n v="21"/>
    <n v="48"/>
    <x v="0"/>
    <n v="1008"/>
    <n v="1008"/>
    <n v="0"/>
  </r>
  <r>
    <x v="355"/>
    <x v="20"/>
    <s v="Honolulu"/>
    <x v="9"/>
    <x v="2"/>
    <x v="5"/>
    <n v="49"/>
    <x v="12"/>
    <n v="20"/>
    <n v="25"/>
    <x v="2"/>
    <n v="500"/>
    <n v="475"/>
    <n v="25"/>
  </r>
  <r>
    <x v="356"/>
    <x v="56"/>
    <s v="Providence"/>
    <x v="8"/>
    <x v="2"/>
    <x v="5"/>
    <n v="76"/>
    <x v="37"/>
    <n v="18"/>
    <n v="10"/>
    <x v="6"/>
    <n v="180"/>
    <n v="162"/>
    <n v="18"/>
  </r>
  <r>
    <x v="356"/>
    <x v="56"/>
    <s v="Providence"/>
    <x v="8"/>
    <x v="2"/>
    <x v="5"/>
    <n v="48"/>
    <x v="74"/>
    <n v="12.75"/>
    <n v="6"/>
    <x v="6"/>
    <n v="76.5"/>
    <n v="68.849999999999994"/>
    <n v="7.6500000000000057"/>
  </r>
  <r>
    <x v="357"/>
    <x v="43"/>
    <s v="Charleston"/>
    <x v="4"/>
    <x v="2"/>
    <x v="5"/>
    <n v="71"/>
    <x v="42"/>
    <n v="21.5"/>
    <n v="15"/>
    <x v="2"/>
    <n v="322.5"/>
    <n v="306.37"/>
    <n v="16.129999999999995"/>
  </r>
  <r>
    <x v="357"/>
    <x v="43"/>
    <s v="Charleston"/>
    <x v="4"/>
    <x v="2"/>
    <x v="5"/>
    <n v="60"/>
    <x v="11"/>
    <n v="34"/>
    <n v="70"/>
    <x v="2"/>
    <n v="2380"/>
    <n v="2261"/>
    <n v="119"/>
  </r>
  <r>
    <x v="357"/>
    <x v="43"/>
    <s v="Charleston"/>
    <x v="4"/>
    <x v="2"/>
    <x v="5"/>
    <n v="59"/>
    <x v="19"/>
    <n v="55"/>
    <n v="20"/>
    <x v="2"/>
    <n v="1100"/>
    <n v="1045"/>
    <n v="55"/>
  </r>
  <r>
    <x v="357"/>
    <x v="43"/>
    <s v="Charleston"/>
    <x v="4"/>
    <x v="2"/>
    <x v="5"/>
    <n v="16"/>
    <x v="20"/>
    <n v="17.45"/>
    <n v="30"/>
    <x v="2"/>
    <n v="523.5"/>
    <n v="497.32"/>
    <n v="26.180000000000007"/>
  </r>
  <r>
    <x v="358"/>
    <x v="54"/>
    <s v="Pittsburgh"/>
    <x v="0"/>
    <x v="0"/>
    <x v="5"/>
    <n v="62"/>
    <x v="30"/>
    <n v="49.3"/>
    <n v="10"/>
    <x v="4"/>
    <n v="493"/>
    <n v="394.4"/>
    <n v="98.600000000000023"/>
  </r>
  <r>
    <x v="358"/>
    <x v="54"/>
    <s v="Pittsburgh"/>
    <x v="0"/>
    <x v="0"/>
    <x v="5"/>
    <n v="55"/>
    <x v="15"/>
    <n v="24"/>
    <n v="20"/>
    <x v="4"/>
    <n v="480"/>
    <n v="384"/>
    <n v="96"/>
  </r>
  <r>
    <x v="358"/>
    <x v="54"/>
    <s v="Pittsburgh"/>
    <x v="0"/>
    <x v="0"/>
    <x v="5"/>
    <n v="4"/>
    <x v="62"/>
    <n v="22"/>
    <n v="20"/>
    <x v="4"/>
    <n v="440"/>
    <n v="352"/>
    <n v="88"/>
  </r>
  <r>
    <x v="359"/>
    <x v="17"/>
    <s v="Miami"/>
    <x v="1"/>
    <x v="0"/>
    <x v="5"/>
    <n v="17"/>
    <x v="35"/>
    <n v="39"/>
    <n v="100"/>
    <x v="0"/>
    <n v="3900"/>
    <n v="3900"/>
    <n v="0"/>
  </r>
  <r>
    <x v="359"/>
    <x v="17"/>
    <s v="Miami"/>
    <x v="1"/>
    <x v="0"/>
    <x v="5"/>
    <n v="7"/>
    <x v="32"/>
    <n v="30"/>
    <n v="45"/>
    <x v="0"/>
    <n v="1350"/>
    <n v="1350"/>
    <n v="0"/>
  </r>
  <r>
    <x v="359"/>
    <x v="17"/>
    <s v="Miami"/>
    <x v="1"/>
    <x v="0"/>
    <x v="5"/>
    <n v="33"/>
    <x v="9"/>
    <n v="2.5"/>
    <n v="14"/>
    <x v="0"/>
    <n v="35"/>
    <n v="35"/>
    <n v="0"/>
  </r>
  <r>
    <x v="359"/>
    <x v="17"/>
    <s v="Miami"/>
    <x v="1"/>
    <x v="0"/>
    <x v="5"/>
    <n v="40"/>
    <x v="38"/>
    <n v="18.399999999999999"/>
    <n v="42"/>
    <x v="0"/>
    <n v="772.8"/>
    <n v="772.8"/>
    <n v="0"/>
  </r>
  <r>
    <x v="359"/>
    <x v="17"/>
    <s v="Miami"/>
    <x v="1"/>
    <x v="0"/>
    <x v="5"/>
    <n v="72"/>
    <x v="2"/>
    <n v="34.799999999999997"/>
    <n v="12"/>
    <x v="0"/>
    <n v="417.59999999999997"/>
    <n v="417.6"/>
    <n v="0"/>
  </r>
  <r>
    <x v="360"/>
    <x v="10"/>
    <s v="Kansas City"/>
    <x v="5"/>
    <x v="2"/>
    <x v="5"/>
    <n v="56"/>
    <x v="33"/>
    <n v="38"/>
    <n v="28"/>
    <x v="0"/>
    <n v="1064"/>
    <n v="1064"/>
    <n v="0"/>
  </r>
  <r>
    <x v="361"/>
    <x v="1"/>
    <s v="Miami"/>
    <x v="1"/>
    <x v="1"/>
    <x v="5"/>
    <n v="10"/>
    <x v="41"/>
    <n v="31"/>
    <n v="10"/>
    <x v="0"/>
    <n v="310"/>
    <n v="310"/>
    <n v="0"/>
  </r>
  <r>
    <x v="361"/>
    <x v="1"/>
    <s v="Miami"/>
    <x v="1"/>
    <x v="1"/>
    <x v="5"/>
    <n v="21"/>
    <x v="27"/>
    <n v="10"/>
    <n v="6"/>
    <x v="0"/>
    <n v="60"/>
    <n v="60"/>
    <n v="0"/>
  </r>
  <r>
    <x v="361"/>
    <x v="1"/>
    <s v="Miami"/>
    <x v="1"/>
    <x v="1"/>
    <x v="5"/>
    <n v="1"/>
    <x v="52"/>
    <n v="18"/>
    <n v="3"/>
    <x v="0"/>
    <n v="54"/>
    <n v="54"/>
    <n v="0"/>
  </r>
  <r>
    <x v="362"/>
    <x v="4"/>
    <s v="Philadelphia"/>
    <x v="0"/>
    <x v="1"/>
    <x v="5"/>
    <n v="36"/>
    <x v="18"/>
    <n v="19"/>
    <n v="21"/>
    <x v="5"/>
    <n v="399"/>
    <n v="299.25"/>
    <n v="99.75"/>
  </r>
  <r>
    <x v="363"/>
    <x v="46"/>
    <s v="Rochester"/>
    <x v="10"/>
    <x v="2"/>
    <x v="5"/>
    <n v="1"/>
    <x v="52"/>
    <n v="18"/>
    <n v="6"/>
    <x v="0"/>
    <n v="108"/>
    <n v="108"/>
    <n v="0"/>
  </r>
  <r>
    <x v="363"/>
    <x v="46"/>
    <s v="Rochester"/>
    <x v="10"/>
    <x v="2"/>
    <x v="5"/>
    <n v="60"/>
    <x v="11"/>
    <n v="34"/>
    <n v="15"/>
    <x v="0"/>
    <n v="510"/>
    <n v="510"/>
    <n v="0"/>
  </r>
  <r>
    <x v="363"/>
    <x v="46"/>
    <s v="Rochester"/>
    <x v="10"/>
    <x v="2"/>
    <x v="5"/>
    <n v="2"/>
    <x v="21"/>
    <n v="19"/>
    <n v="10"/>
    <x v="0"/>
    <n v="190"/>
    <n v="190"/>
    <n v="0"/>
  </r>
  <r>
    <x v="364"/>
    <x v="58"/>
    <s v="Minneapolis"/>
    <x v="14"/>
    <x v="2"/>
    <x v="5"/>
    <n v="10"/>
    <x v="41"/>
    <n v="31"/>
    <n v="70"/>
    <x v="0"/>
    <n v="2170"/>
    <n v="2170"/>
    <n v="0"/>
  </r>
  <r>
    <x v="364"/>
    <x v="58"/>
    <s v="Minneapolis"/>
    <x v="14"/>
    <x v="2"/>
    <x v="5"/>
    <n v="76"/>
    <x v="37"/>
    <n v="18"/>
    <n v="80"/>
    <x v="0"/>
    <n v="1440"/>
    <n v="1440"/>
    <n v="0"/>
  </r>
  <r>
    <x v="364"/>
    <x v="58"/>
    <s v="Minneapolis"/>
    <x v="14"/>
    <x v="2"/>
    <x v="5"/>
    <n v="49"/>
    <x v="12"/>
    <n v="20"/>
    <n v="18"/>
    <x v="0"/>
    <n v="360"/>
    <n v="360"/>
    <n v="0"/>
  </r>
  <r>
    <x v="364"/>
    <x v="58"/>
    <s v="Minneapolis"/>
    <x v="14"/>
    <x v="2"/>
    <x v="5"/>
    <n v="36"/>
    <x v="18"/>
    <n v="19"/>
    <n v="55"/>
    <x v="0"/>
    <n v="1045"/>
    <n v="1045"/>
    <n v="0"/>
  </r>
  <r>
    <x v="364"/>
    <x v="58"/>
    <s v="Minneapolis"/>
    <x v="14"/>
    <x v="2"/>
    <x v="5"/>
    <n v="60"/>
    <x v="11"/>
    <n v="34"/>
    <n v="40"/>
    <x v="0"/>
    <n v="1360"/>
    <n v="1360"/>
    <n v="0"/>
  </r>
  <r>
    <x v="365"/>
    <x v="51"/>
    <s v="Chattanooga"/>
    <x v="15"/>
    <x v="0"/>
    <x v="5"/>
    <n v="75"/>
    <x v="48"/>
    <n v="7.75"/>
    <n v="40"/>
    <x v="0"/>
    <n v="310"/>
    <n v="310"/>
    <n v="0"/>
  </r>
  <r>
    <x v="365"/>
    <x v="51"/>
    <s v="Chattanooga"/>
    <x v="15"/>
    <x v="0"/>
    <x v="5"/>
    <n v="13"/>
    <x v="43"/>
    <n v="6"/>
    <n v="8"/>
    <x v="6"/>
    <n v="48"/>
    <n v="43.2"/>
    <n v="4.7999999999999972"/>
  </r>
  <r>
    <x v="366"/>
    <x v="39"/>
    <s v="Alexandria"/>
    <x v="12"/>
    <x v="1"/>
    <x v="5"/>
    <n v="21"/>
    <x v="27"/>
    <n v="10"/>
    <n v="8"/>
    <x v="0"/>
    <n v="80"/>
    <n v="80"/>
    <n v="0"/>
  </r>
  <r>
    <x v="366"/>
    <x v="39"/>
    <s v="Alexandria"/>
    <x v="12"/>
    <x v="1"/>
    <x v="5"/>
    <n v="39"/>
    <x v="13"/>
    <n v="18"/>
    <n v="5"/>
    <x v="0"/>
    <n v="90"/>
    <n v="90"/>
    <n v="0"/>
  </r>
  <r>
    <x v="366"/>
    <x v="39"/>
    <s v="Alexandria"/>
    <x v="12"/>
    <x v="1"/>
    <x v="5"/>
    <n v="11"/>
    <x v="0"/>
    <n v="21"/>
    <n v="14"/>
    <x v="0"/>
    <n v="294"/>
    <n v="294"/>
    <n v="0"/>
  </r>
  <r>
    <x v="367"/>
    <x v="25"/>
    <s v="St. Petersburg"/>
    <x v="1"/>
    <x v="1"/>
    <x v="5"/>
    <n v="55"/>
    <x v="15"/>
    <n v="24"/>
    <n v="5"/>
    <x v="0"/>
    <n v="120"/>
    <n v="120"/>
    <n v="0"/>
  </r>
  <r>
    <x v="368"/>
    <x v="71"/>
    <s v="Tacoma"/>
    <x v="2"/>
    <x v="2"/>
    <x v="5"/>
    <n v="71"/>
    <x v="42"/>
    <n v="21.5"/>
    <n v="15"/>
    <x v="2"/>
    <n v="322.5"/>
    <n v="306.37"/>
    <n v="16.129999999999995"/>
  </r>
  <r>
    <x v="368"/>
    <x v="71"/>
    <s v="Tacoma"/>
    <x v="2"/>
    <x v="2"/>
    <x v="5"/>
    <n v="70"/>
    <x v="29"/>
    <n v="15"/>
    <n v="15"/>
    <x v="2"/>
    <n v="225"/>
    <n v="213.75"/>
    <n v="11.25"/>
  </r>
  <r>
    <x v="368"/>
    <x v="71"/>
    <s v="Tacoma"/>
    <x v="2"/>
    <x v="2"/>
    <x v="5"/>
    <n v="38"/>
    <x v="67"/>
    <n v="263.5"/>
    <n v="15"/>
    <x v="2"/>
    <n v="3952.5"/>
    <n v="3754.87"/>
    <n v="197.63000000000011"/>
  </r>
  <r>
    <x v="368"/>
    <x v="71"/>
    <s v="Tacoma"/>
    <x v="2"/>
    <x v="2"/>
    <x v="5"/>
    <n v="56"/>
    <x v="33"/>
    <n v="38"/>
    <n v="14"/>
    <x v="0"/>
    <n v="532"/>
    <n v="532"/>
    <n v="0"/>
  </r>
  <r>
    <x v="369"/>
    <x v="36"/>
    <s v="New Orleans"/>
    <x v="13"/>
    <x v="1"/>
    <x v="5"/>
    <n v="59"/>
    <x v="19"/>
    <n v="55"/>
    <n v="30"/>
    <x v="1"/>
    <n v="1650"/>
    <n v="1402.5"/>
    <n v="247.5"/>
  </r>
  <r>
    <x v="370"/>
    <x v="9"/>
    <s v="Charleston"/>
    <x v="4"/>
    <x v="0"/>
    <x v="5"/>
    <n v="56"/>
    <x v="33"/>
    <n v="38"/>
    <n v="20"/>
    <x v="0"/>
    <n v="760"/>
    <n v="760"/>
    <n v="0"/>
  </r>
  <r>
    <x v="370"/>
    <x v="9"/>
    <s v="Charleston"/>
    <x v="4"/>
    <x v="0"/>
    <x v="5"/>
    <n v="68"/>
    <x v="56"/>
    <n v="12.5"/>
    <n v="15"/>
    <x v="0"/>
    <n v="187.5"/>
    <n v="187.5"/>
    <n v="0"/>
  </r>
  <r>
    <x v="370"/>
    <x v="9"/>
    <s v="Charleston"/>
    <x v="4"/>
    <x v="0"/>
    <x v="5"/>
    <n v="6"/>
    <x v="63"/>
    <n v="25"/>
    <n v="70"/>
    <x v="0"/>
    <n v="1750"/>
    <n v="1750"/>
    <n v="0"/>
  </r>
  <r>
    <x v="371"/>
    <x v="35"/>
    <s v="Kansas City"/>
    <x v="5"/>
    <x v="2"/>
    <x v="5"/>
    <n v="21"/>
    <x v="27"/>
    <n v="10"/>
    <n v="42"/>
    <x v="0"/>
    <n v="420"/>
    <n v="420"/>
    <n v="0"/>
  </r>
  <r>
    <x v="371"/>
    <x v="35"/>
    <s v="Kansas City"/>
    <x v="5"/>
    <x v="2"/>
    <x v="5"/>
    <n v="22"/>
    <x v="7"/>
    <n v="21"/>
    <n v="40"/>
    <x v="0"/>
    <n v="840"/>
    <n v="840"/>
    <n v="0"/>
  </r>
  <r>
    <x v="372"/>
    <x v="40"/>
    <s v="Savannah"/>
    <x v="11"/>
    <x v="2"/>
    <x v="5"/>
    <n v="24"/>
    <x v="17"/>
    <n v="4.5"/>
    <n v="5"/>
    <x v="0"/>
    <n v="22.5"/>
    <n v="22.5"/>
    <n v="0"/>
  </r>
  <r>
    <x v="372"/>
    <x v="40"/>
    <s v="Savannah"/>
    <x v="11"/>
    <x v="2"/>
    <x v="5"/>
    <n v="52"/>
    <x v="65"/>
    <n v="7"/>
    <n v="5"/>
    <x v="0"/>
    <n v="35"/>
    <n v="35"/>
    <n v="0"/>
  </r>
  <r>
    <x v="373"/>
    <x v="60"/>
    <s v="Rochester"/>
    <x v="10"/>
    <x v="2"/>
    <x v="5"/>
    <n v="70"/>
    <x v="29"/>
    <n v="15"/>
    <n v="20"/>
    <x v="0"/>
    <n v="300"/>
    <n v="300"/>
    <n v="0"/>
  </r>
  <r>
    <x v="373"/>
    <x v="60"/>
    <s v="Rochester"/>
    <x v="10"/>
    <x v="2"/>
    <x v="5"/>
    <n v="19"/>
    <x v="49"/>
    <n v="9.1999999999999993"/>
    <n v="5"/>
    <x v="0"/>
    <n v="46"/>
    <n v="46"/>
    <n v="0"/>
  </r>
  <r>
    <x v="373"/>
    <x v="60"/>
    <s v="Rochester"/>
    <x v="10"/>
    <x v="2"/>
    <x v="5"/>
    <n v="23"/>
    <x v="70"/>
    <n v="9"/>
    <n v="10"/>
    <x v="0"/>
    <n v="90"/>
    <n v="90"/>
    <n v="0"/>
  </r>
  <r>
    <x v="373"/>
    <x v="60"/>
    <s v="Rochester"/>
    <x v="10"/>
    <x v="2"/>
    <x v="5"/>
    <n v="71"/>
    <x v="42"/>
    <n v="21.5"/>
    <n v="15"/>
    <x v="0"/>
    <n v="322.5"/>
    <n v="322.5"/>
    <n v="0"/>
  </r>
  <r>
    <x v="374"/>
    <x v="22"/>
    <s v="Rochester"/>
    <x v="10"/>
    <x v="1"/>
    <x v="5"/>
    <n v="68"/>
    <x v="56"/>
    <n v="12.5"/>
    <n v="18"/>
    <x v="4"/>
    <n v="225"/>
    <n v="180"/>
    <n v="45"/>
  </r>
  <r>
    <x v="374"/>
    <x v="22"/>
    <s v="Rochester"/>
    <x v="10"/>
    <x v="1"/>
    <x v="5"/>
    <n v="2"/>
    <x v="21"/>
    <n v="19"/>
    <n v="20"/>
    <x v="0"/>
    <n v="380"/>
    <n v="380"/>
    <n v="0"/>
  </r>
  <r>
    <x v="375"/>
    <x v="67"/>
    <s v="Miami"/>
    <x v="1"/>
    <x v="2"/>
    <x v="5"/>
    <n v="21"/>
    <x v="27"/>
    <n v="10"/>
    <n v="25"/>
    <x v="6"/>
    <n v="250"/>
    <n v="225"/>
    <n v="25"/>
  </r>
  <r>
    <x v="375"/>
    <x v="67"/>
    <s v="Miami"/>
    <x v="1"/>
    <x v="2"/>
    <x v="5"/>
    <n v="19"/>
    <x v="49"/>
    <n v="9.1999999999999993"/>
    <n v="15"/>
    <x v="6"/>
    <n v="138"/>
    <n v="124.2"/>
    <n v="13.799999999999997"/>
  </r>
  <r>
    <x v="375"/>
    <x v="67"/>
    <s v="Miami"/>
    <x v="1"/>
    <x v="2"/>
    <x v="5"/>
    <n v="14"/>
    <x v="4"/>
    <n v="23.25"/>
    <n v="21"/>
    <x v="0"/>
    <n v="488.25"/>
    <n v="488.25"/>
    <n v="0"/>
  </r>
  <r>
    <x v="375"/>
    <x v="67"/>
    <s v="Miami"/>
    <x v="1"/>
    <x v="2"/>
    <x v="5"/>
    <n v="24"/>
    <x v="17"/>
    <n v="4.5"/>
    <n v="3"/>
    <x v="0"/>
    <n v="13.5"/>
    <n v="13.5"/>
    <n v="0"/>
  </r>
  <r>
    <x v="375"/>
    <x v="67"/>
    <s v="Miami"/>
    <x v="1"/>
    <x v="2"/>
    <x v="5"/>
    <n v="35"/>
    <x v="31"/>
    <n v="18"/>
    <n v="30"/>
    <x v="6"/>
    <n v="540"/>
    <n v="486"/>
    <n v="54"/>
  </r>
  <r>
    <x v="376"/>
    <x v="60"/>
    <s v="Rochester"/>
    <x v="10"/>
    <x v="2"/>
    <x v="5"/>
    <n v="28"/>
    <x v="44"/>
    <n v="45.6"/>
    <n v="10"/>
    <x v="0"/>
    <n v="456"/>
    <n v="456"/>
    <n v="0"/>
  </r>
  <r>
    <x v="376"/>
    <x v="60"/>
    <s v="Rochester"/>
    <x v="10"/>
    <x v="2"/>
    <x v="5"/>
    <n v="44"/>
    <x v="45"/>
    <n v="19.45"/>
    <n v="10"/>
    <x v="0"/>
    <n v="194.5"/>
    <n v="194.5"/>
    <n v="0"/>
  </r>
  <r>
    <x v="376"/>
    <x v="60"/>
    <s v="Rochester"/>
    <x v="10"/>
    <x v="2"/>
    <x v="5"/>
    <n v="29"/>
    <x v="39"/>
    <n v="123.79"/>
    <n v="6"/>
    <x v="0"/>
    <n v="742.74"/>
    <n v="742.74"/>
    <n v="0"/>
  </r>
  <r>
    <x v="377"/>
    <x v="13"/>
    <s v="Ann Arbor"/>
    <x v="7"/>
    <x v="0"/>
    <x v="5"/>
    <n v="60"/>
    <x v="11"/>
    <n v="34"/>
    <n v="10"/>
    <x v="0"/>
    <n v="340"/>
    <n v="340"/>
    <n v="0"/>
  </r>
  <r>
    <x v="377"/>
    <x v="13"/>
    <s v="Ann Arbor"/>
    <x v="7"/>
    <x v="0"/>
    <x v="5"/>
    <n v="42"/>
    <x v="1"/>
    <n v="14"/>
    <n v="5"/>
    <x v="0"/>
    <n v="70"/>
    <n v="70"/>
    <n v="0"/>
  </r>
  <r>
    <x v="377"/>
    <x v="13"/>
    <s v="Ann Arbor"/>
    <x v="7"/>
    <x v="0"/>
    <x v="5"/>
    <n v="14"/>
    <x v="4"/>
    <n v="23.25"/>
    <n v="3"/>
    <x v="0"/>
    <n v="69.75"/>
    <n v="69.75"/>
    <n v="0"/>
  </r>
  <r>
    <x v="378"/>
    <x v="28"/>
    <s v="Ann Arbor"/>
    <x v="7"/>
    <x v="1"/>
    <x v="5"/>
    <n v="60"/>
    <x v="11"/>
    <n v="34"/>
    <n v="20"/>
    <x v="0"/>
    <n v="680"/>
    <n v="680"/>
    <n v="0"/>
  </r>
  <r>
    <x v="378"/>
    <x v="28"/>
    <s v="Ann Arbor"/>
    <x v="7"/>
    <x v="1"/>
    <x v="5"/>
    <n v="53"/>
    <x v="22"/>
    <n v="32.799999999999997"/>
    <n v="12"/>
    <x v="0"/>
    <n v="393.59999999999997"/>
    <n v="393.6"/>
    <n v="0"/>
  </r>
  <r>
    <x v="378"/>
    <x v="28"/>
    <s v="Ann Arbor"/>
    <x v="7"/>
    <x v="1"/>
    <x v="5"/>
    <n v="71"/>
    <x v="42"/>
    <n v="21.5"/>
    <n v="20"/>
    <x v="0"/>
    <n v="430"/>
    <n v="430"/>
    <n v="0"/>
  </r>
  <r>
    <x v="379"/>
    <x v="74"/>
    <s v="Colorado Springs"/>
    <x v="19"/>
    <x v="2"/>
    <x v="5"/>
    <n v="73"/>
    <x v="47"/>
    <n v="15"/>
    <n v="35"/>
    <x v="1"/>
    <n v="525"/>
    <n v="446.25"/>
    <n v="78.75"/>
  </r>
  <r>
    <x v="379"/>
    <x v="74"/>
    <s v="Colorado Springs"/>
    <x v="19"/>
    <x v="2"/>
    <x v="5"/>
    <n v="62"/>
    <x v="30"/>
    <n v="49.3"/>
    <n v="15"/>
    <x v="0"/>
    <n v="739.5"/>
    <n v="739.5"/>
    <n v="0"/>
  </r>
  <r>
    <x v="380"/>
    <x v="16"/>
    <s v="Kansas City"/>
    <x v="5"/>
    <x v="2"/>
    <x v="5"/>
    <n v="1"/>
    <x v="52"/>
    <n v="18"/>
    <n v="25"/>
    <x v="0"/>
    <n v="450"/>
    <n v="450"/>
    <n v="0"/>
  </r>
  <r>
    <x v="381"/>
    <x v="20"/>
    <s v="Honolulu"/>
    <x v="9"/>
    <x v="2"/>
    <x v="5"/>
    <n v="64"/>
    <x v="57"/>
    <n v="33.25"/>
    <n v="9"/>
    <x v="0"/>
    <n v="299.25"/>
    <n v="299.25"/>
    <n v="0"/>
  </r>
  <r>
    <x v="381"/>
    <x v="20"/>
    <s v="Honolulu"/>
    <x v="9"/>
    <x v="2"/>
    <x v="5"/>
    <n v="29"/>
    <x v="39"/>
    <n v="123.79"/>
    <n v="20"/>
    <x v="0"/>
    <n v="2475.8000000000002"/>
    <n v="2475.8000000000002"/>
    <n v="0"/>
  </r>
  <r>
    <x v="382"/>
    <x v="54"/>
    <s v="Pittsburgh"/>
    <x v="0"/>
    <x v="0"/>
    <x v="5"/>
    <n v="76"/>
    <x v="37"/>
    <n v="18"/>
    <n v="35"/>
    <x v="0"/>
    <n v="630"/>
    <n v="630"/>
    <n v="0"/>
  </r>
  <r>
    <x v="382"/>
    <x v="54"/>
    <s v="Pittsburgh"/>
    <x v="0"/>
    <x v="0"/>
    <x v="5"/>
    <n v="55"/>
    <x v="15"/>
    <n v="24"/>
    <n v="12"/>
    <x v="2"/>
    <n v="288"/>
    <n v="273.60000000000002"/>
    <n v="14.399999999999977"/>
  </r>
  <r>
    <x v="383"/>
    <x v="9"/>
    <s v="Charleston"/>
    <x v="4"/>
    <x v="0"/>
    <x v="5"/>
    <n v="75"/>
    <x v="48"/>
    <n v="7.75"/>
    <n v="8"/>
    <x v="6"/>
    <n v="62"/>
    <n v="55.8"/>
    <n v="6.2000000000000028"/>
  </r>
  <r>
    <x v="384"/>
    <x v="44"/>
    <s v="Salt Lake City"/>
    <x v="3"/>
    <x v="0"/>
    <x v="5"/>
    <n v="33"/>
    <x v="9"/>
    <n v="2.5"/>
    <n v="20"/>
    <x v="2"/>
    <n v="50"/>
    <n v="47.5"/>
    <n v="2.5"/>
  </r>
  <r>
    <x v="384"/>
    <x v="44"/>
    <s v="Salt Lake City"/>
    <x v="3"/>
    <x v="0"/>
    <x v="5"/>
    <n v="2"/>
    <x v="21"/>
    <n v="19"/>
    <n v="30"/>
    <x v="2"/>
    <n v="570"/>
    <n v="541.5"/>
    <n v="28.5"/>
  </r>
  <r>
    <x v="385"/>
    <x v="77"/>
    <s v="New Orleans"/>
    <x v="13"/>
    <x v="2"/>
    <x v="5"/>
    <n v="26"/>
    <x v="68"/>
    <n v="31.23"/>
    <n v="35"/>
    <x v="1"/>
    <n v="1093.05"/>
    <n v="929.09"/>
    <n v="163.95999999999992"/>
  </r>
  <r>
    <x v="385"/>
    <x v="77"/>
    <s v="New Orleans"/>
    <x v="13"/>
    <x v="2"/>
    <x v="5"/>
    <n v="12"/>
    <x v="36"/>
    <n v="38"/>
    <n v="36"/>
    <x v="1"/>
    <n v="1368"/>
    <n v="1162.8"/>
    <n v="205.20000000000005"/>
  </r>
  <r>
    <x v="385"/>
    <x v="77"/>
    <s v="New Orleans"/>
    <x v="13"/>
    <x v="2"/>
    <x v="5"/>
    <n v="13"/>
    <x v="43"/>
    <n v="6"/>
    <n v="13"/>
    <x v="1"/>
    <n v="78"/>
    <n v="66.3"/>
    <n v="11.700000000000003"/>
  </r>
  <r>
    <x v="385"/>
    <x v="77"/>
    <s v="New Orleans"/>
    <x v="13"/>
    <x v="2"/>
    <x v="5"/>
    <n v="62"/>
    <x v="30"/>
    <n v="49.3"/>
    <n v="80"/>
    <x v="1"/>
    <n v="3944"/>
    <n v="3352.4"/>
    <n v="591.59999999999991"/>
  </r>
  <r>
    <x v="386"/>
    <x v="65"/>
    <s v="Scottsdale"/>
    <x v="18"/>
    <x v="2"/>
    <x v="5"/>
    <n v="51"/>
    <x v="3"/>
    <n v="53"/>
    <n v="15"/>
    <x v="0"/>
    <n v="795"/>
    <n v="795"/>
    <n v="0"/>
  </r>
  <r>
    <x v="386"/>
    <x v="65"/>
    <s v="Scottsdale"/>
    <x v="18"/>
    <x v="2"/>
    <x v="5"/>
    <n v="18"/>
    <x v="59"/>
    <n v="62.5"/>
    <n v="50"/>
    <x v="0"/>
    <n v="3125"/>
    <n v="3125"/>
    <n v="0"/>
  </r>
  <r>
    <x v="386"/>
    <x v="65"/>
    <s v="Scottsdale"/>
    <x v="18"/>
    <x v="2"/>
    <x v="5"/>
    <n v="75"/>
    <x v="48"/>
    <n v="7.75"/>
    <n v="2"/>
    <x v="0"/>
    <n v="15.5"/>
    <n v="15.5"/>
    <n v="0"/>
  </r>
  <r>
    <x v="386"/>
    <x v="65"/>
    <s v="Scottsdale"/>
    <x v="18"/>
    <x v="2"/>
    <x v="5"/>
    <n v="7"/>
    <x v="32"/>
    <n v="30"/>
    <n v="35"/>
    <x v="0"/>
    <n v="1050"/>
    <n v="1050"/>
    <n v="0"/>
  </r>
  <r>
    <x v="387"/>
    <x v="2"/>
    <s v="Philadelphia"/>
    <x v="0"/>
    <x v="1"/>
    <x v="5"/>
    <n v="22"/>
    <x v="7"/>
    <n v="21"/>
    <n v="40"/>
    <x v="0"/>
    <n v="840"/>
    <n v="840"/>
    <n v="0"/>
  </r>
  <r>
    <x v="387"/>
    <x v="2"/>
    <s v="Philadelphia"/>
    <x v="0"/>
    <x v="1"/>
    <x v="5"/>
    <n v="4"/>
    <x v="62"/>
    <n v="22"/>
    <n v="10"/>
    <x v="6"/>
    <n v="220"/>
    <n v="198"/>
    <n v="22"/>
  </r>
  <r>
    <x v="387"/>
    <x v="2"/>
    <s v="Philadelphia"/>
    <x v="0"/>
    <x v="1"/>
    <x v="5"/>
    <n v="5"/>
    <x v="26"/>
    <n v="21.35"/>
    <n v="15"/>
    <x v="6"/>
    <n v="320.25"/>
    <n v="288.22000000000003"/>
    <n v="32.029999999999973"/>
  </r>
  <r>
    <x v="388"/>
    <x v="23"/>
    <s v="Savannah"/>
    <x v="11"/>
    <x v="0"/>
    <x v="5"/>
    <n v="58"/>
    <x v="64"/>
    <n v="13.25"/>
    <n v="6"/>
    <x v="0"/>
    <n v="79.5"/>
    <n v="79.5"/>
    <n v="0"/>
  </r>
  <r>
    <x v="388"/>
    <x v="23"/>
    <s v="Savannah"/>
    <x v="11"/>
    <x v="0"/>
    <x v="5"/>
    <n v="4"/>
    <x v="62"/>
    <n v="22"/>
    <n v="25"/>
    <x v="0"/>
    <n v="550"/>
    <n v="550"/>
    <n v="0"/>
  </r>
  <r>
    <x v="389"/>
    <x v="64"/>
    <s v="Charleston"/>
    <x v="4"/>
    <x v="0"/>
    <x v="5"/>
    <n v="56"/>
    <x v="33"/>
    <n v="38"/>
    <n v="60"/>
    <x v="2"/>
    <n v="2280"/>
    <n v="2166"/>
    <n v="114"/>
  </r>
  <r>
    <x v="389"/>
    <x v="64"/>
    <s v="Charleston"/>
    <x v="4"/>
    <x v="0"/>
    <x v="5"/>
    <n v="50"/>
    <x v="72"/>
    <n v="16.25"/>
    <n v="25"/>
    <x v="2"/>
    <n v="406.25"/>
    <n v="385.94"/>
    <n v="20.310000000000002"/>
  </r>
  <r>
    <x v="389"/>
    <x v="64"/>
    <s v="Charleston"/>
    <x v="4"/>
    <x v="0"/>
    <x v="5"/>
    <n v="11"/>
    <x v="0"/>
    <n v="21"/>
    <n v="10"/>
    <x v="0"/>
    <n v="210"/>
    <n v="210"/>
    <n v="0"/>
  </r>
  <r>
    <x v="390"/>
    <x v="6"/>
    <s v="Pittsburgh"/>
    <x v="0"/>
    <x v="2"/>
    <x v="5"/>
    <n v="72"/>
    <x v="2"/>
    <n v="34.799999999999997"/>
    <n v="60"/>
    <x v="0"/>
    <n v="2088"/>
    <n v="2088"/>
    <n v="0"/>
  </r>
  <r>
    <x v="390"/>
    <x v="6"/>
    <s v="Pittsburgh"/>
    <x v="0"/>
    <x v="2"/>
    <x v="5"/>
    <n v="45"/>
    <x v="73"/>
    <n v="9.5"/>
    <n v="20"/>
    <x v="0"/>
    <n v="190"/>
    <n v="190"/>
    <n v="0"/>
  </r>
  <r>
    <x v="390"/>
    <x v="6"/>
    <s v="Pittsburgh"/>
    <x v="0"/>
    <x v="2"/>
    <x v="5"/>
    <n v="65"/>
    <x v="6"/>
    <n v="21.05"/>
    <n v="21"/>
    <x v="0"/>
    <n v="442.05"/>
    <n v="442.05"/>
    <n v="0"/>
  </r>
  <r>
    <x v="391"/>
    <x v="74"/>
    <s v="Colorado Springs"/>
    <x v="19"/>
    <x v="2"/>
    <x v="5"/>
    <n v="18"/>
    <x v="59"/>
    <n v="62.5"/>
    <n v="8"/>
    <x v="0"/>
    <n v="500"/>
    <n v="500"/>
    <n v="0"/>
  </r>
  <r>
    <x v="392"/>
    <x v="48"/>
    <s v="Miami"/>
    <x v="1"/>
    <x v="2"/>
    <x v="5"/>
    <n v="70"/>
    <x v="29"/>
    <n v="15"/>
    <n v="15"/>
    <x v="5"/>
    <n v="225"/>
    <n v="168.75"/>
    <n v="56.25"/>
  </r>
  <r>
    <x v="392"/>
    <x v="48"/>
    <s v="Miami"/>
    <x v="1"/>
    <x v="2"/>
    <x v="5"/>
    <n v="69"/>
    <x v="60"/>
    <n v="36"/>
    <n v="20"/>
    <x v="5"/>
    <n v="720"/>
    <n v="540"/>
    <n v="180"/>
  </r>
  <r>
    <x v="393"/>
    <x v="76"/>
    <s v="Scottsdale"/>
    <x v="18"/>
    <x v="2"/>
    <x v="5"/>
    <n v="2"/>
    <x v="21"/>
    <n v="19"/>
    <n v="50"/>
    <x v="0"/>
    <n v="950"/>
    <n v="950"/>
    <n v="0"/>
  </r>
  <r>
    <x v="393"/>
    <x v="76"/>
    <s v="Scottsdale"/>
    <x v="18"/>
    <x v="2"/>
    <x v="5"/>
    <n v="40"/>
    <x v="38"/>
    <n v="18.399999999999999"/>
    <n v="60"/>
    <x v="0"/>
    <n v="1104"/>
    <n v="1104"/>
    <n v="0"/>
  </r>
  <r>
    <x v="394"/>
    <x v="45"/>
    <s v="Alexandria"/>
    <x v="12"/>
    <x v="1"/>
    <x v="5"/>
    <n v="21"/>
    <x v="27"/>
    <n v="10"/>
    <n v="30"/>
    <x v="4"/>
    <n v="300"/>
    <n v="240"/>
    <n v="60"/>
  </r>
  <r>
    <x v="394"/>
    <x v="45"/>
    <s v="Alexandria"/>
    <x v="12"/>
    <x v="1"/>
    <x v="5"/>
    <n v="61"/>
    <x v="75"/>
    <n v="28.5"/>
    <n v="20"/>
    <x v="4"/>
    <n v="570"/>
    <n v="456"/>
    <n v="114"/>
  </r>
  <r>
    <x v="395"/>
    <x v="36"/>
    <s v="New Orleans"/>
    <x v="13"/>
    <x v="1"/>
    <x v="5"/>
    <n v="39"/>
    <x v="13"/>
    <n v="18"/>
    <n v="21"/>
    <x v="5"/>
    <n v="378"/>
    <n v="283.5"/>
    <n v="94.5"/>
  </r>
  <r>
    <x v="395"/>
    <x v="36"/>
    <s v="New Orleans"/>
    <x v="13"/>
    <x v="1"/>
    <x v="5"/>
    <n v="46"/>
    <x v="54"/>
    <n v="12"/>
    <n v="2"/>
    <x v="5"/>
    <n v="24"/>
    <n v="18"/>
    <n v="6"/>
  </r>
  <r>
    <x v="395"/>
    <x v="36"/>
    <s v="New Orleans"/>
    <x v="13"/>
    <x v="1"/>
    <x v="5"/>
    <n v="28"/>
    <x v="44"/>
    <n v="45.6"/>
    <n v="15"/>
    <x v="5"/>
    <n v="684"/>
    <n v="513"/>
    <n v="171"/>
  </r>
  <r>
    <x v="396"/>
    <x v="21"/>
    <s v="Miami"/>
    <x v="1"/>
    <x v="1"/>
    <x v="5"/>
    <n v="46"/>
    <x v="54"/>
    <n v="12"/>
    <n v="21"/>
    <x v="6"/>
    <n v="252"/>
    <n v="226.8"/>
    <n v="25.199999999999989"/>
  </r>
  <r>
    <x v="396"/>
    <x v="21"/>
    <s v="Miami"/>
    <x v="1"/>
    <x v="1"/>
    <x v="5"/>
    <n v="18"/>
    <x v="59"/>
    <n v="62.5"/>
    <n v="4"/>
    <x v="6"/>
    <n v="250"/>
    <n v="225"/>
    <n v="25"/>
  </r>
  <r>
    <x v="396"/>
    <x v="21"/>
    <s v="Miami"/>
    <x v="1"/>
    <x v="1"/>
    <x v="5"/>
    <n v="43"/>
    <x v="40"/>
    <n v="46"/>
    <n v="20"/>
    <x v="0"/>
    <n v="920"/>
    <n v="920"/>
    <n v="0"/>
  </r>
  <r>
    <x v="397"/>
    <x v="74"/>
    <s v="Colorado Springs"/>
    <x v="19"/>
    <x v="2"/>
    <x v="5"/>
    <n v="36"/>
    <x v="18"/>
    <n v="19"/>
    <n v="15"/>
    <x v="0"/>
    <n v="285"/>
    <n v="285"/>
    <n v="0"/>
  </r>
  <r>
    <x v="397"/>
    <x v="74"/>
    <s v="Colorado Springs"/>
    <x v="19"/>
    <x v="2"/>
    <x v="5"/>
    <n v="18"/>
    <x v="59"/>
    <n v="62.5"/>
    <n v="20"/>
    <x v="0"/>
    <n v="1250"/>
    <n v="1250"/>
    <n v="0"/>
  </r>
  <r>
    <x v="398"/>
    <x v="8"/>
    <s v="Salt Lake City"/>
    <x v="3"/>
    <x v="0"/>
    <x v="5"/>
    <n v="1"/>
    <x v="52"/>
    <n v="18"/>
    <n v="15"/>
    <x v="5"/>
    <n v="270"/>
    <n v="202.5"/>
    <n v="67.5"/>
  </r>
  <r>
    <x v="398"/>
    <x v="8"/>
    <s v="Salt Lake City"/>
    <x v="3"/>
    <x v="0"/>
    <x v="5"/>
    <n v="77"/>
    <x v="23"/>
    <n v="13"/>
    <n v="35"/>
    <x v="5"/>
    <n v="455"/>
    <n v="341.25"/>
    <n v="113.75"/>
  </r>
  <r>
    <x v="398"/>
    <x v="8"/>
    <s v="Salt Lake City"/>
    <x v="3"/>
    <x v="0"/>
    <x v="5"/>
    <n v="10"/>
    <x v="41"/>
    <n v="31"/>
    <n v="18"/>
    <x v="5"/>
    <n v="558"/>
    <n v="418.5"/>
    <n v="139.5"/>
  </r>
  <r>
    <x v="398"/>
    <x v="8"/>
    <s v="Salt Lake City"/>
    <x v="3"/>
    <x v="0"/>
    <x v="5"/>
    <n v="71"/>
    <x v="42"/>
    <n v="21.5"/>
    <n v="30"/>
    <x v="5"/>
    <n v="645"/>
    <n v="483.75"/>
    <n v="161.25"/>
  </r>
  <r>
    <x v="399"/>
    <x v="39"/>
    <s v="Alexandria"/>
    <x v="12"/>
    <x v="1"/>
    <x v="5"/>
    <n v="39"/>
    <x v="13"/>
    <n v="18"/>
    <n v="20"/>
    <x v="0"/>
    <n v="360"/>
    <n v="360"/>
    <n v="0"/>
  </r>
  <r>
    <x v="399"/>
    <x v="39"/>
    <s v="Alexandria"/>
    <x v="12"/>
    <x v="1"/>
    <x v="5"/>
    <n v="19"/>
    <x v="49"/>
    <n v="9.1999999999999993"/>
    <n v="30"/>
    <x v="0"/>
    <n v="276"/>
    <n v="276"/>
    <n v="0"/>
  </r>
  <r>
    <x v="400"/>
    <x v="78"/>
    <s v="Alexandria"/>
    <x v="12"/>
    <x v="2"/>
    <x v="5"/>
    <n v="22"/>
    <x v="7"/>
    <n v="21"/>
    <n v="15"/>
    <x v="0"/>
    <n v="315"/>
    <n v="315"/>
    <n v="0"/>
  </r>
  <r>
    <x v="400"/>
    <x v="78"/>
    <s v="Alexandria"/>
    <x v="12"/>
    <x v="2"/>
    <x v="5"/>
    <n v="24"/>
    <x v="17"/>
    <n v="4.5"/>
    <n v="15"/>
    <x v="1"/>
    <n v="67.5"/>
    <n v="57.37"/>
    <n v="10.130000000000003"/>
  </r>
  <r>
    <x v="401"/>
    <x v="46"/>
    <s v="Rochester"/>
    <x v="10"/>
    <x v="2"/>
    <x v="5"/>
    <n v="72"/>
    <x v="2"/>
    <n v="34.799999999999997"/>
    <n v="15"/>
    <x v="0"/>
    <n v="522"/>
    <n v="522"/>
    <n v="0"/>
  </r>
  <r>
    <x v="401"/>
    <x v="46"/>
    <s v="Rochester"/>
    <x v="10"/>
    <x v="2"/>
    <x v="5"/>
    <n v="28"/>
    <x v="44"/>
    <n v="45.6"/>
    <n v="20"/>
    <x v="0"/>
    <n v="912"/>
    <n v="912"/>
    <n v="0"/>
  </r>
  <r>
    <x v="402"/>
    <x v="43"/>
    <s v="Charleston"/>
    <x v="4"/>
    <x v="2"/>
    <x v="5"/>
    <n v="53"/>
    <x v="22"/>
    <n v="32.799999999999997"/>
    <n v="25"/>
    <x v="2"/>
    <n v="819.99999999999989"/>
    <n v="779"/>
    <n v="40.999999999999886"/>
  </r>
  <r>
    <x v="402"/>
    <x v="43"/>
    <s v="Charleston"/>
    <x v="4"/>
    <x v="2"/>
    <x v="5"/>
    <n v="30"/>
    <x v="34"/>
    <n v="25.89"/>
    <n v="30"/>
    <x v="0"/>
    <n v="776.7"/>
    <n v="776.7"/>
    <n v="0"/>
  </r>
  <r>
    <x v="402"/>
    <x v="43"/>
    <s v="Charleston"/>
    <x v="4"/>
    <x v="2"/>
    <x v="5"/>
    <n v="54"/>
    <x v="55"/>
    <n v="7.45"/>
    <n v="30"/>
    <x v="0"/>
    <n v="223.5"/>
    <n v="223.5"/>
    <n v="0"/>
  </r>
  <r>
    <x v="403"/>
    <x v="37"/>
    <s v="Chattanooga"/>
    <x v="15"/>
    <x v="1"/>
    <x v="5"/>
    <n v="19"/>
    <x v="49"/>
    <n v="9.1999999999999993"/>
    <n v="12"/>
    <x v="5"/>
    <n v="110.39999999999999"/>
    <n v="82.8"/>
    <n v="27.599999999999994"/>
  </r>
  <r>
    <x v="403"/>
    <x v="37"/>
    <s v="Chattanooga"/>
    <x v="15"/>
    <x v="1"/>
    <x v="5"/>
    <n v="22"/>
    <x v="7"/>
    <n v="21"/>
    <n v="20"/>
    <x v="5"/>
    <n v="420"/>
    <n v="315"/>
    <n v="105"/>
  </r>
  <r>
    <x v="404"/>
    <x v="37"/>
    <s v="Chattanooga"/>
    <x v="15"/>
    <x v="1"/>
    <x v="5"/>
    <n v="30"/>
    <x v="34"/>
    <n v="25.89"/>
    <n v="2"/>
    <x v="5"/>
    <n v="51.78"/>
    <n v="38.840000000000003"/>
    <n v="12.939999999999998"/>
  </r>
  <r>
    <x v="404"/>
    <x v="37"/>
    <s v="Chattanooga"/>
    <x v="15"/>
    <x v="1"/>
    <x v="5"/>
    <n v="42"/>
    <x v="1"/>
    <n v="14"/>
    <n v="20"/>
    <x v="0"/>
    <n v="280"/>
    <n v="280"/>
    <n v="0"/>
  </r>
  <r>
    <x v="405"/>
    <x v="56"/>
    <s v="Providence"/>
    <x v="8"/>
    <x v="2"/>
    <x v="5"/>
    <n v="16"/>
    <x v="20"/>
    <n v="17.45"/>
    <n v="30"/>
    <x v="6"/>
    <n v="523.5"/>
    <n v="471.15"/>
    <n v="52.350000000000023"/>
  </r>
  <r>
    <x v="405"/>
    <x v="56"/>
    <s v="Providence"/>
    <x v="8"/>
    <x v="2"/>
    <x v="5"/>
    <n v="60"/>
    <x v="11"/>
    <n v="34"/>
    <n v="20"/>
    <x v="6"/>
    <n v="680"/>
    <n v="612"/>
    <n v="68"/>
  </r>
  <r>
    <x v="406"/>
    <x v="38"/>
    <s v="Charleston"/>
    <x v="4"/>
    <x v="1"/>
    <x v="5"/>
    <n v="4"/>
    <x v="62"/>
    <n v="22"/>
    <n v="12"/>
    <x v="6"/>
    <n v="264"/>
    <n v="237.6"/>
    <n v="26.400000000000006"/>
  </r>
  <r>
    <x v="406"/>
    <x v="38"/>
    <s v="Charleston"/>
    <x v="4"/>
    <x v="1"/>
    <x v="5"/>
    <n v="54"/>
    <x v="55"/>
    <n v="7.45"/>
    <n v="6"/>
    <x v="6"/>
    <n v="44.7"/>
    <n v="40.229999999999997"/>
    <n v="4.470000000000006"/>
  </r>
  <r>
    <x v="406"/>
    <x v="38"/>
    <s v="Charleston"/>
    <x v="4"/>
    <x v="1"/>
    <x v="5"/>
    <n v="39"/>
    <x v="13"/>
    <n v="18"/>
    <n v="20"/>
    <x v="6"/>
    <n v="360"/>
    <n v="324"/>
    <n v="36"/>
  </r>
  <r>
    <x v="407"/>
    <x v="35"/>
    <s v="Kansas City"/>
    <x v="5"/>
    <x v="2"/>
    <x v="5"/>
    <n v="41"/>
    <x v="5"/>
    <n v="9.65"/>
    <n v="20"/>
    <x v="4"/>
    <n v="193"/>
    <n v="154.4"/>
    <n v="38.599999999999994"/>
  </r>
  <r>
    <x v="408"/>
    <x v="48"/>
    <s v="Miami"/>
    <x v="1"/>
    <x v="2"/>
    <x v="5"/>
    <n v="44"/>
    <x v="45"/>
    <n v="19.45"/>
    <n v="28"/>
    <x v="6"/>
    <n v="544.6"/>
    <n v="490.14"/>
    <n v="54.460000000000036"/>
  </r>
  <r>
    <x v="408"/>
    <x v="48"/>
    <s v="Miami"/>
    <x v="1"/>
    <x v="2"/>
    <x v="5"/>
    <n v="47"/>
    <x v="69"/>
    <n v="9.5"/>
    <n v="6"/>
    <x v="6"/>
    <n v="57"/>
    <n v="51.3"/>
    <n v="5.7000000000000028"/>
  </r>
  <r>
    <x v="408"/>
    <x v="48"/>
    <s v="Miami"/>
    <x v="1"/>
    <x v="2"/>
    <x v="5"/>
    <n v="14"/>
    <x v="4"/>
    <n v="23.25"/>
    <n v="3"/>
    <x v="6"/>
    <n v="69.75"/>
    <n v="62.77"/>
    <n v="6.9799999999999969"/>
  </r>
  <r>
    <x v="409"/>
    <x v="51"/>
    <s v="Chattanooga"/>
    <x v="15"/>
    <x v="0"/>
    <x v="5"/>
    <n v="60"/>
    <x v="11"/>
    <n v="34"/>
    <n v="30"/>
    <x v="0"/>
    <n v="1020"/>
    <n v="1020"/>
    <n v="0"/>
  </r>
  <r>
    <x v="409"/>
    <x v="51"/>
    <s v="Chattanooga"/>
    <x v="15"/>
    <x v="0"/>
    <x v="5"/>
    <n v="56"/>
    <x v="33"/>
    <n v="38"/>
    <n v="45"/>
    <x v="0"/>
    <n v="1710"/>
    <n v="1710"/>
    <n v="0"/>
  </r>
  <r>
    <x v="409"/>
    <x v="51"/>
    <s v="Chattanooga"/>
    <x v="15"/>
    <x v="0"/>
    <x v="5"/>
    <n v="46"/>
    <x v="54"/>
    <n v="12"/>
    <n v="45"/>
    <x v="0"/>
    <n v="540"/>
    <n v="540"/>
    <n v="0"/>
  </r>
  <r>
    <x v="409"/>
    <x v="51"/>
    <s v="Chattanooga"/>
    <x v="15"/>
    <x v="0"/>
    <x v="5"/>
    <n v="15"/>
    <x v="50"/>
    <n v="15.5"/>
    <n v="50"/>
    <x v="0"/>
    <n v="775"/>
    <n v="775"/>
    <n v="0"/>
  </r>
  <r>
    <x v="409"/>
    <x v="51"/>
    <s v="Chattanooga"/>
    <x v="15"/>
    <x v="0"/>
    <x v="5"/>
    <n v="41"/>
    <x v="5"/>
    <n v="9.65"/>
    <n v="24"/>
    <x v="0"/>
    <n v="231.60000000000002"/>
    <n v="231.6"/>
    <n v="0"/>
  </r>
  <r>
    <x v="409"/>
    <x v="51"/>
    <s v="Chattanooga"/>
    <x v="15"/>
    <x v="0"/>
    <x v="5"/>
    <n v="47"/>
    <x v="69"/>
    <n v="9.5"/>
    <n v="10"/>
    <x v="0"/>
    <n v="95"/>
    <n v="95"/>
    <n v="0"/>
  </r>
  <r>
    <x v="410"/>
    <x v="8"/>
    <s v="Salt Lake City"/>
    <x v="3"/>
    <x v="0"/>
    <x v="5"/>
    <n v="60"/>
    <x v="11"/>
    <n v="34"/>
    <n v="55"/>
    <x v="2"/>
    <n v="1870"/>
    <n v="1776.5"/>
    <n v="93.5"/>
  </r>
  <r>
    <x v="410"/>
    <x v="8"/>
    <s v="Salt Lake City"/>
    <x v="3"/>
    <x v="0"/>
    <x v="5"/>
    <n v="40"/>
    <x v="38"/>
    <n v="18.399999999999999"/>
    <n v="70"/>
    <x v="2"/>
    <n v="1288"/>
    <n v="1223.5999999999999"/>
    <n v="64.400000000000091"/>
  </r>
  <r>
    <x v="410"/>
    <x v="8"/>
    <s v="Salt Lake City"/>
    <x v="3"/>
    <x v="0"/>
    <x v="5"/>
    <n v="21"/>
    <x v="27"/>
    <n v="10"/>
    <n v="60"/>
    <x v="0"/>
    <n v="600"/>
    <n v="600"/>
    <n v="0"/>
  </r>
  <r>
    <x v="410"/>
    <x v="8"/>
    <s v="Salt Lake City"/>
    <x v="3"/>
    <x v="0"/>
    <x v="5"/>
    <n v="77"/>
    <x v="23"/>
    <n v="13"/>
    <n v="70"/>
    <x v="2"/>
    <n v="910"/>
    <n v="864.5"/>
    <n v="45.5"/>
  </r>
  <r>
    <x v="411"/>
    <x v="29"/>
    <s v="Cincinatti"/>
    <x v="6"/>
    <x v="0"/>
    <x v="5"/>
    <n v="40"/>
    <x v="38"/>
    <n v="18.399999999999999"/>
    <n v="24"/>
    <x v="2"/>
    <n v="441.59999999999997"/>
    <n v="419.52"/>
    <n v="22.079999999999984"/>
  </r>
  <r>
    <x v="411"/>
    <x v="29"/>
    <s v="Cincinatti"/>
    <x v="6"/>
    <x v="0"/>
    <x v="5"/>
    <n v="31"/>
    <x v="14"/>
    <n v="12.5"/>
    <n v="20"/>
    <x v="2"/>
    <n v="250"/>
    <n v="237.5"/>
    <n v="12.5"/>
  </r>
  <r>
    <x v="411"/>
    <x v="29"/>
    <s v="Cincinatti"/>
    <x v="6"/>
    <x v="0"/>
    <x v="5"/>
    <n v="70"/>
    <x v="29"/>
    <n v="15"/>
    <n v="40"/>
    <x v="2"/>
    <n v="600"/>
    <n v="570"/>
    <n v="30"/>
  </r>
  <r>
    <x v="412"/>
    <x v="7"/>
    <s v="Tacoma"/>
    <x v="2"/>
    <x v="2"/>
    <x v="5"/>
    <n v="20"/>
    <x v="10"/>
    <n v="81"/>
    <n v="21"/>
    <x v="0"/>
    <n v="1701"/>
    <n v="1701"/>
    <n v="0"/>
  </r>
  <r>
    <x v="413"/>
    <x v="31"/>
    <s v="Honolulu"/>
    <x v="9"/>
    <x v="0"/>
    <x v="5"/>
    <n v="39"/>
    <x v="13"/>
    <n v="18"/>
    <n v="3"/>
    <x v="4"/>
    <n v="54"/>
    <n v="43.2"/>
    <n v="10.799999999999997"/>
  </r>
  <r>
    <x v="413"/>
    <x v="31"/>
    <s v="Honolulu"/>
    <x v="9"/>
    <x v="0"/>
    <x v="5"/>
    <n v="58"/>
    <x v="64"/>
    <n v="13.25"/>
    <n v="49"/>
    <x v="4"/>
    <n v="649.25"/>
    <n v="519.4"/>
    <n v="129.85000000000002"/>
  </r>
  <r>
    <x v="414"/>
    <x v="61"/>
    <s v="Raleigh"/>
    <x v="17"/>
    <x v="2"/>
    <x v="6"/>
    <n v="68"/>
    <x v="56"/>
    <n v="12.5"/>
    <n v="10"/>
    <x v="0"/>
    <n v="125"/>
    <n v="125"/>
    <n v="0"/>
  </r>
  <r>
    <x v="415"/>
    <x v="1"/>
    <s v="Miami"/>
    <x v="1"/>
    <x v="1"/>
    <x v="6"/>
    <n v="51"/>
    <x v="3"/>
    <n v="53"/>
    <n v="20"/>
    <x v="2"/>
    <n v="1060"/>
    <n v="1007"/>
    <n v="53"/>
  </r>
  <r>
    <x v="415"/>
    <x v="1"/>
    <s v="Miami"/>
    <x v="1"/>
    <x v="1"/>
    <x v="6"/>
    <n v="42"/>
    <x v="1"/>
    <n v="14"/>
    <n v="30"/>
    <x v="2"/>
    <n v="420"/>
    <n v="399"/>
    <n v="21"/>
  </r>
  <r>
    <x v="415"/>
    <x v="1"/>
    <s v="Miami"/>
    <x v="1"/>
    <x v="1"/>
    <x v="6"/>
    <n v="40"/>
    <x v="38"/>
    <n v="18.399999999999999"/>
    <n v="30"/>
    <x v="2"/>
    <n v="552"/>
    <n v="524.4"/>
    <n v="27.600000000000023"/>
  </r>
  <r>
    <x v="416"/>
    <x v="61"/>
    <s v="Raleigh"/>
    <x v="17"/>
    <x v="2"/>
    <x v="6"/>
    <n v="10"/>
    <x v="41"/>
    <n v="31"/>
    <n v="24"/>
    <x v="1"/>
    <n v="744"/>
    <n v="632.4"/>
    <n v="111.60000000000002"/>
  </r>
  <r>
    <x v="416"/>
    <x v="61"/>
    <s v="Raleigh"/>
    <x v="17"/>
    <x v="2"/>
    <x v="6"/>
    <n v="65"/>
    <x v="6"/>
    <n v="21.05"/>
    <n v="15"/>
    <x v="1"/>
    <n v="315.75"/>
    <n v="268.39"/>
    <n v="47.360000000000014"/>
  </r>
  <r>
    <x v="416"/>
    <x v="61"/>
    <s v="Raleigh"/>
    <x v="17"/>
    <x v="2"/>
    <x v="6"/>
    <n v="56"/>
    <x v="33"/>
    <n v="38"/>
    <n v="12"/>
    <x v="1"/>
    <n v="456"/>
    <n v="387.6"/>
    <n v="68.399999999999977"/>
  </r>
  <r>
    <x v="417"/>
    <x v="7"/>
    <s v="Tacoma"/>
    <x v="2"/>
    <x v="2"/>
    <x v="6"/>
    <n v="76"/>
    <x v="37"/>
    <n v="18"/>
    <n v="10"/>
    <x v="0"/>
    <n v="180"/>
    <n v="180"/>
    <n v="0"/>
  </r>
  <r>
    <x v="417"/>
    <x v="7"/>
    <s v="Tacoma"/>
    <x v="2"/>
    <x v="2"/>
    <x v="6"/>
    <n v="59"/>
    <x v="19"/>
    <n v="55"/>
    <n v="1"/>
    <x v="0"/>
    <n v="55"/>
    <n v="55"/>
    <n v="0"/>
  </r>
  <r>
    <x v="417"/>
    <x v="7"/>
    <s v="Tacoma"/>
    <x v="2"/>
    <x v="2"/>
    <x v="6"/>
    <n v="51"/>
    <x v="3"/>
    <n v="53"/>
    <n v="20"/>
    <x v="0"/>
    <n v="1060"/>
    <n v="1060"/>
    <n v="0"/>
  </r>
  <r>
    <x v="418"/>
    <x v="56"/>
    <s v="Providence"/>
    <x v="8"/>
    <x v="2"/>
    <x v="6"/>
    <n v="29"/>
    <x v="39"/>
    <n v="123.79"/>
    <n v="36"/>
    <x v="0"/>
    <n v="4456.4400000000005"/>
    <n v="4456.4399999999996"/>
    <n v="0"/>
  </r>
  <r>
    <x v="418"/>
    <x v="56"/>
    <s v="Providence"/>
    <x v="8"/>
    <x v="2"/>
    <x v="6"/>
    <n v="65"/>
    <x v="6"/>
    <n v="21.05"/>
    <n v="10"/>
    <x v="0"/>
    <n v="210.5"/>
    <n v="210.5"/>
    <n v="0"/>
  </r>
  <r>
    <x v="419"/>
    <x v="49"/>
    <s v="Pittsburgh"/>
    <x v="0"/>
    <x v="2"/>
    <x v="6"/>
    <n v="69"/>
    <x v="60"/>
    <n v="36"/>
    <n v="45"/>
    <x v="4"/>
    <n v="1620"/>
    <n v="1296"/>
    <n v="324"/>
  </r>
  <r>
    <x v="419"/>
    <x v="49"/>
    <s v="Pittsburgh"/>
    <x v="0"/>
    <x v="2"/>
    <x v="6"/>
    <n v="71"/>
    <x v="42"/>
    <n v="21.5"/>
    <n v="14"/>
    <x v="4"/>
    <n v="301"/>
    <n v="240.8"/>
    <n v="60.199999999999989"/>
  </r>
  <r>
    <x v="420"/>
    <x v="62"/>
    <s v="New Orleans"/>
    <x v="13"/>
    <x v="0"/>
    <x v="6"/>
    <n v="31"/>
    <x v="14"/>
    <n v="12.5"/>
    <n v="8"/>
    <x v="6"/>
    <n v="100"/>
    <n v="90"/>
    <n v="10"/>
  </r>
  <r>
    <x v="420"/>
    <x v="62"/>
    <s v="New Orleans"/>
    <x v="13"/>
    <x v="0"/>
    <x v="6"/>
    <n v="55"/>
    <x v="15"/>
    <n v="24"/>
    <n v="4"/>
    <x v="6"/>
    <n v="96"/>
    <n v="86.4"/>
    <n v="9.5999999999999943"/>
  </r>
  <r>
    <x v="420"/>
    <x v="62"/>
    <s v="New Orleans"/>
    <x v="13"/>
    <x v="0"/>
    <x v="6"/>
    <n v="64"/>
    <x v="57"/>
    <n v="33.25"/>
    <n v="15"/>
    <x v="6"/>
    <n v="498.75"/>
    <n v="448.87"/>
    <n v="49.879999999999995"/>
  </r>
  <r>
    <x v="421"/>
    <x v="34"/>
    <s v="Minneapolis"/>
    <x v="14"/>
    <x v="1"/>
    <x v="6"/>
    <n v="36"/>
    <x v="18"/>
    <n v="19"/>
    <n v="30"/>
    <x v="0"/>
    <n v="570"/>
    <n v="570"/>
    <n v="0"/>
  </r>
  <r>
    <x v="422"/>
    <x v="50"/>
    <s v="Salt Lake City"/>
    <x v="3"/>
    <x v="0"/>
    <x v="6"/>
    <n v="23"/>
    <x v="70"/>
    <n v="9"/>
    <n v="32"/>
    <x v="0"/>
    <n v="288"/>
    <n v="288"/>
    <n v="0"/>
  </r>
  <r>
    <x v="422"/>
    <x v="50"/>
    <s v="Salt Lake City"/>
    <x v="3"/>
    <x v="0"/>
    <x v="6"/>
    <n v="73"/>
    <x v="47"/>
    <n v="15"/>
    <n v="50"/>
    <x v="0"/>
    <n v="750"/>
    <n v="750"/>
    <n v="0"/>
  </r>
  <r>
    <x v="422"/>
    <x v="50"/>
    <s v="Salt Lake City"/>
    <x v="3"/>
    <x v="0"/>
    <x v="6"/>
    <n v="67"/>
    <x v="51"/>
    <n v="14"/>
    <n v="25"/>
    <x v="0"/>
    <n v="350"/>
    <n v="350"/>
    <n v="0"/>
  </r>
  <r>
    <x v="422"/>
    <x v="50"/>
    <s v="Salt Lake City"/>
    <x v="3"/>
    <x v="0"/>
    <x v="6"/>
    <n v="46"/>
    <x v="54"/>
    <n v="12"/>
    <n v="60"/>
    <x v="0"/>
    <n v="720"/>
    <n v="720"/>
    <n v="0"/>
  </r>
  <r>
    <x v="422"/>
    <x v="50"/>
    <s v="Salt Lake City"/>
    <x v="3"/>
    <x v="0"/>
    <x v="6"/>
    <n v="75"/>
    <x v="48"/>
    <n v="7.75"/>
    <n v="25"/>
    <x v="0"/>
    <n v="193.75"/>
    <n v="193.75"/>
    <n v="0"/>
  </r>
  <r>
    <x v="423"/>
    <x v="19"/>
    <s v="Honolulu"/>
    <x v="9"/>
    <x v="1"/>
    <x v="6"/>
    <n v="16"/>
    <x v="20"/>
    <n v="17.45"/>
    <n v="10"/>
    <x v="0"/>
    <n v="174.5"/>
    <n v="174.5"/>
    <n v="0"/>
  </r>
  <r>
    <x v="423"/>
    <x v="19"/>
    <s v="Honolulu"/>
    <x v="9"/>
    <x v="1"/>
    <x v="6"/>
    <n v="62"/>
    <x v="30"/>
    <n v="49.3"/>
    <n v="10"/>
    <x v="0"/>
    <n v="493"/>
    <n v="493"/>
    <n v="0"/>
  </r>
  <r>
    <x v="423"/>
    <x v="19"/>
    <s v="Honolulu"/>
    <x v="9"/>
    <x v="1"/>
    <x v="6"/>
    <n v="65"/>
    <x v="6"/>
    <n v="21.05"/>
    <n v="12"/>
    <x v="0"/>
    <n v="252.60000000000002"/>
    <n v="252.6"/>
    <n v="0"/>
  </r>
  <r>
    <x v="424"/>
    <x v="11"/>
    <s v="Charleston"/>
    <x v="4"/>
    <x v="1"/>
    <x v="6"/>
    <n v="38"/>
    <x v="67"/>
    <n v="263.5"/>
    <n v="15"/>
    <x v="6"/>
    <n v="3952.5"/>
    <n v="3557.25"/>
    <n v="395.25"/>
  </r>
  <r>
    <x v="424"/>
    <x v="11"/>
    <s v="Charleston"/>
    <x v="4"/>
    <x v="1"/>
    <x v="6"/>
    <n v="71"/>
    <x v="42"/>
    <n v="21.5"/>
    <n v="12"/>
    <x v="0"/>
    <n v="258"/>
    <n v="258"/>
    <n v="0"/>
  </r>
  <r>
    <x v="425"/>
    <x v="18"/>
    <s v="Providence"/>
    <x v="8"/>
    <x v="2"/>
    <x v="6"/>
    <n v="42"/>
    <x v="1"/>
    <n v="14"/>
    <n v="6"/>
    <x v="0"/>
    <n v="84"/>
    <n v="84"/>
    <n v="0"/>
  </r>
  <r>
    <x v="425"/>
    <x v="18"/>
    <s v="Providence"/>
    <x v="8"/>
    <x v="2"/>
    <x v="6"/>
    <n v="16"/>
    <x v="20"/>
    <n v="17.45"/>
    <n v="3"/>
    <x v="0"/>
    <n v="52.349999999999994"/>
    <n v="52.35"/>
    <n v="0"/>
  </r>
  <r>
    <x v="425"/>
    <x v="18"/>
    <s v="Providence"/>
    <x v="8"/>
    <x v="2"/>
    <x v="6"/>
    <n v="43"/>
    <x v="40"/>
    <n v="46"/>
    <n v="6"/>
    <x v="0"/>
    <n v="276"/>
    <n v="276"/>
    <n v="0"/>
  </r>
  <r>
    <x v="426"/>
    <x v="20"/>
    <s v="Honolulu"/>
    <x v="9"/>
    <x v="2"/>
    <x v="6"/>
    <n v="23"/>
    <x v="70"/>
    <n v="9"/>
    <n v="5"/>
    <x v="0"/>
    <n v="45"/>
    <n v="45"/>
    <n v="0"/>
  </r>
  <r>
    <x v="427"/>
    <x v="52"/>
    <s v="Tacoma"/>
    <x v="2"/>
    <x v="2"/>
    <x v="6"/>
    <n v="14"/>
    <x v="4"/>
    <n v="23.25"/>
    <n v="30"/>
    <x v="0"/>
    <n v="697.5"/>
    <n v="697.5"/>
    <n v="0"/>
  </r>
  <r>
    <x v="427"/>
    <x v="52"/>
    <s v="Tacoma"/>
    <x v="2"/>
    <x v="2"/>
    <x v="6"/>
    <n v="58"/>
    <x v="64"/>
    <n v="13.25"/>
    <n v="30"/>
    <x v="0"/>
    <n v="397.5"/>
    <n v="397.5"/>
    <n v="0"/>
  </r>
  <r>
    <x v="427"/>
    <x v="52"/>
    <s v="Tacoma"/>
    <x v="2"/>
    <x v="2"/>
    <x v="6"/>
    <n v="53"/>
    <x v="22"/>
    <n v="32.799999999999997"/>
    <n v="10"/>
    <x v="0"/>
    <n v="328"/>
    <n v="328"/>
    <n v="0"/>
  </r>
  <r>
    <x v="428"/>
    <x v="74"/>
    <s v="Colorado Springs"/>
    <x v="19"/>
    <x v="2"/>
    <x v="6"/>
    <n v="19"/>
    <x v="49"/>
    <n v="9.1999999999999993"/>
    <n v="7"/>
    <x v="0"/>
    <n v="64.399999999999991"/>
    <n v="64.400000000000006"/>
    <n v="0"/>
  </r>
  <r>
    <x v="428"/>
    <x v="74"/>
    <s v="Colorado Springs"/>
    <x v="19"/>
    <x v="2"/>
    <x v="6"/>
    <n v="10"/>
    <x v="41"/>
    <n v="31"/>
    <n v="2"/>
    <x v="0"/>
    <n v="62"/>
    <n v="62"/>
    <n v="0"/>
  </r>
  <r>
    <x v="428"/>
    <x v="74"/>
    <s v="Colorado Springs"/>
    <x v="19"/>
    <x v="2"/>
    <x v="6"/>
    <n v="44"/>
    <x v="45"/>
    <n v="19.45"/>
    <n v="21"/>
    <x v="0"/>
    <n v="408.45"/>
    <n v="408.45"/>
    <n v="0"/>
  </r>
  <r>
    <x v="429"/>
    <x v="57"/>
    <s v="San Francisco"/>
    <x v="16"/>
    <x v="0"/>
    <x v="6"/>
    <n v="33"/>
    <x v="9"/>
    <n v="2.5"/>
    <n v="8"/>
    <x v="1"/>
    <n v="20"/>
    <n v="17"/>
    <n v="3"/>
  </r>
  <r>
    <x v="429"/>
    <x v="57"/>
    <s v="San Francisco"/>
    <x v="16"/>
    <x v="0"/>
    <x v="6"/>
    <n v="26"/>
    <x v="68"/>
    <n v="31.23"/>
    <n v="30"/>
    <x v="1"/>
    <n v="936.9"/>
    <n v="796.36"/>
    <n v="140.53999999999996"/>
  </r>
  <r>
    <x v="430"/>
    <x v="50"/>
    <s v="Salt Lake City"/>
    <x v="3"/>
    <x v="0"/>
    <x v="6"/>
    <n v="12"/>
    <x v="36"/>
    <n v="38"/>
    <n v="100"/>
    <x v="0"/>
    <n v="3800"/>
    <n v="3800"/>
    <n v="0"/>
  </r>
  <r>
    <x v="430"/>
    <x v="50"/>
    <s v="Salt Lake City"/>
    <x v="3"/>
    <x v="0"/>
    <x v="6"/>
    <n v="41"/>
    <x v="5"/>
    <n v="9.65"/>
    <n v="120"/>
    <x v="0"/>
    <n v="1158"/>
    <n v="1158"/>
    <n v="0"/>
  </r>
  <r>
    <x v="430"/>
    <x v="50"/>
    <s v="Salt Lake City"/>
    <x v="3"/>
    <x v="0"/>
    <x v="6"/>
    <n v="54"/>
    <x v="55"/>
    <n v="7.45"/>
    <n v="30"/>
    <x v="0"/>
    <n v="223.5"/>
    <n v="223.5"/>
    <n v="0"/>
  </r>
  <r>
    <x v="430"/>
    <x v="50"/>
    <s v="Salt Lake City"/>
    <x v="3"/>
    <x v="0"/>
    <x v="6"/>
    <n v="33"/>
    <x v="9"/>
    <n v="2.5"/>
    <n v="30"/>
    <x v="0"/>
    <n v="75"/>
    <n v="75"/>
    <n v="0"/>
  </r>
  <r>
    <x v="431"/>
    <x v="49"/>
    <s v="Pittsburgh"/>
    <x v="0"/>
    <x v="2"/>
    <x v="6"/>
    <n v="59"/>
    <x v="19"/>
    <n v="55"/>
    <n v="12"/>
    <x v="0"/>
    <n v="660"/>
    <n v="660"/>
    <n v="0"/>
  </r>
  <r>
    <x v="432"/>
    <x v="4"/>
    <s v="Philadelphia"/>
    <x v="0"/>
    <x v="1"/>
    <x v="6"/>
    <n v="42"/>
    <x v="1"/>
    <n v="14"/>
    <n v="40"/>
    <x v="5"/>
    <n v="560"/>
    <n v="420"/>
    <n v="140"/>
  </r>
  <r>
    <x v="432"/>
    <x v="4"/>
    <s v="Philadelphia"/>
    <x v="0"/>
    <x v="1"/>
    <x v="6"/>
    <n v="31"/>
    <x v="14"/>
    <n v="12.5"/>
    <n v="20"/>
    <x v="5"/>
    <n v="250"/>
    <n v="187.5"/>
    <n v="62.5"/>
  </r>
  <r>
    <x v="432"/>
    <x v="4"/>
    <s v="Philadelphia"/>
    <x v="0"/>
    <x v="1"/>
    <x v="6"/>
    <n v="16"/>
    <x v="20"/>
    <n v="17.45"/>
    <n v="50"/>
    <x v="5"/>
    <n v="872.5"/>
    <n v="654.38"/>
    <n v="218.12"/>
  </r>
  <r>
    <x v="433"/>
    <x v="16"/>
    <s v="Kansas City"/>
    <x v="5"/>
    <x v="2"/>
    <x v="6"/>
    <n v="64"/>
    <x v="57"/>
    <n v="33.25"/>
    <n v="28"/>
    <x v="0"/>
    <n v="931"/>
    <n v="931"/>
    <n v="0"/>
  </r>
  <r>
    <x v="433"/>
    <x v="16"/>
    <s v="Kansas City"/>
    <x v="5"/>
    <x v="2"/>
    <x v="6"/>
    <n v="19"/>
    <x v="49"/>
    <n v="9.1999999999999993"/>
    <n v="30"/>
    <x v="6"/>
    <n v="276"/>
    <n v="248.4"/>
    <n v="27.599999999999994"/>
  </r>
  <r>
    <x v="433"/>
    <x v="16"/>
    <s v="Kansas City"/>
    <x v="5"/>
    <x v="2"/>
    <x v="6"/>
    <n v="21"/>
    <x v="27"/>
    <n v="10"/>
    <n v="12"/>
    <x v="6"/>
    <n v="120"/>
    <n v="108"/>
    <n v="12"/>
  </r>
  <r>
    <x v="434"/>
    <x v="55"/>
    <s v="Savannah"/>
    <x v="11"/>
    <x v="2"/>
    <x v="6"/>
    <n v="75"/>
    <x v="48"/>
    <n v="7.75"/>
    <n v="30"/>
    <x v="0"/>
    <n v="232.5"/>
    <n v="232.5"/>
    <n v="0"/>
  </r>
  <r>
    <x v="434"/>
    <x v="55"/>
    <s v="Savannah"/>
    <x v="11"/>
    <x v="2"/>
    <x v="6"/>
    <n v="33"/>
    <x v="9"/>
    <n v="2.5"/>
    <n v="30"/>
    <x v="0"/>
    <n v="75"/>
    <n v="75"/>
    <n v="0"/>
  </r>
  <r>
    <x v="434"/>
    <x v="55"/>
    <s v="Savannah"/>
    <x v="11"/>
    <x v="2"/>
    <x v="6"/>
    <n v="66"/>
    <x v="61"/>
    <n v="17"/>
    <n v="4"/>
    <x v="0"/>
    <n v="68"/>
    <n v="68"/>
    <n v="0"/>
  </r>
  <r>
    <x v="435"/>
    <x v="7"/>
    <s v="Tacoma"/>
    <x v="2"/>
    <x v="2"/>
    <x v="6"/>
    <n v="52"/>
    <x v="65"/>
    <n v="7"/>
    <n v="9"/>
    <x v="0"/>
    <n v="63"/>
    <n v="63"/>
    <n v="0"/>
  </r>
  <r>
    <x v="436"/>
    <x v="46"/>
    <s v="Rochester"/>
    <x v="10"/>
    <x v="2"/>
    <x v="6"/>
    <n v="60"/>
    <x v="11"/>
    <n v="34"/>
    <n v="30"/>
    <x v="0"/>
    <n v="1020"/>
    <n v="1020"/>
    <n v="0"/>
  </r>
  <r>
    <x v="436"/>
    <x v="46"/>
    <s v="Rochester"/>
    <x v="10"/>
    <x v="2"/>
    <x v="6"/>
    <n v="40"/>
    <x v="38"/>
    <n v="18.399999999999999"/>
    <n v="20"/>
    <x v="0"/>
    <n v="368"/>
    <n v="368"/>
    <n v="0"/>
  </r>
  <r>
    <x v="436"/>
    <x v="46"/>
    <s v="Rochester"/>
    <x v="10"/>
    <x v="2"/>
    <x v="6"/>
    <n v="47"/>
    <x v="69"/>
    <n v="9.5"/>
    <n v="40"/>
    <x v="0"/>
    <n v="380"/>
    <n v="380"/>
    <n v="0"/>
  </r>
  <r>
    <x v="437"/>
    <x v="52"/>
    <s v="Tacoma"/>
    <x v="2"/>
    <x v="2"/>
    <x v="6"/>
    <n v="41"/>
    <x v="5"/>
    <n v="9.65"/>
    <n v="4"/>
    <x v="0"/>
    <n v="38.6"/>
    <n v="38.6"/>
    <n v="0"/>
  </r>
  <r>
    <x v="437"/>
    <x v="52"/>
    <s v="Tacoma"/>
    <x v="2"/>
    <x v="2"/>
    <x v="6"/>
    <n v="10"/>
    <x v="41"/>
    <n v="31"/>
    <n v="20"/>
    <x v="0"/>
    <n v="620"/>
    <n v="620"/>
    <n v="0"/>
  </r>
  <r>
    <x v="437"/>
    <x v="52"/>
    <s v="Tacoma"/>
    <x v="2"/>
    <x v="2"/>
    <x v="6"/>
    <n v="47"/>
    <x v="69"/>
    <n v="9.5"/>
    <n v="15"/>
    <x v="0"/>
    <n v="142.5"/>
    <n v="142.5"/>
    <n v="0"/>
  </r>
  <r>
    <x v="438"/>
    <x v="77"/>
    <s v="New Orleans"/>
    <x v="13"/>
    <x v="2"/>
    <x v="6"/>
    <n v="17"/>
    <x v="35"/>
    <n v="39"/>
    <n v="30"/>
    <x v="4"/>
    <n v="1170"/>
    <n v="936"/>
    <n v="234"/>
  </r>
  <r>
    <x v="438"/>
    <x v="77"/>
    <s v="New Orleans"/>
    <x v="13"/>
    <x v="2"/>
    <x v="6"/>
    <n v="26"/>
    <x v="68"/>
    <n v="31.23"/>
    <n v="15"/>
    <x v="0"/>
    <n v="468.45"/>
    <n v="468.45"/>
    <n v="0"/>
  </r>
  <r>
    <x v="439"/>
    <x v="49"/>
    <s v="Pittsburgh"/>
    <x v="0"/>
    <x v="2"/>
    <x v="6"/>
    <n v="36"/>
    <x v="18"/>
    <n v="19"/>
    <n v="6"/>
    <x v="5"/>
    <n v="114"/>
    <n v="85.5"/>
    <n v="28.5"/>
  </r>
  <r>
    <x v="439"/>
    <x v="49"/>
    <s v="Pittsburgh"/>
    <x v="0"/>
    <x v="2"/>
    <x v="6"/>
    <n v="29"/>
    <x v="39"/>
    <n v="123.79"/>
    <n v="10"/>
    <x v="0"/>
    <n v="1237.9000000000001"/>
    <n v="1237.9000000000001"/>
    <n v="0"/>
  </r>
  <r>
    <x v="439"/>
    <x v="49"/>
    <s v="Pittsburgh"/>
    <x v="0"/>
    <x v="2"/>
    <x v="6"/>
    <n v="9"/>
    <x v="76"/>
    <n v="97"/>
    <n v="50"/>
    <x v="5"/>
    <n v="4850"/>
    <n v="3637.5"/>
    <n v="1212.5"/>
  </r>
  <r>
    <x v="440"/>
    <x v="10"/>
    <s v="Kansas City"/>
    <x v="5"/>
    <x v="2"/>
    <x v="6"/>
    <n v="10"/>
    <x v="41"/>
    <n v="31"/>
    <n v="18"/>
    <x v="6"/>
    <n v="558"/>
    <n v="502.2"/>
    <n v="55.800000000000011"/>
  </r>
  <r>
    <x v="440"/>
    <x v="10"/>
    <s v="Kansas City"/>
    <x v="5"/>
    <x v="2"/>
    <x v="6"/>
    <n v="28"/>
    <x v="44"/>
    <n v="45.6"/>
    <n v="60"/>
    <x v="6"/>
    <n v="2736"/>
    <n v="2462.4"/>
    <n v="273.59999999999991"/>
  </r>
  <r>
    <x v="440"/>
    <x v="10"/>
    <s v="Kansas City"/>
    <x v="5"/>
    <x v="2"/>
    <x v="6"/>
    <n v="34"/>
    <x v="53"/>
    <n v="14"/>
    <n v="14"/>
    <x v="0"/>
    <n v="196"/>
    <n v="196"/>
    <n v="0"/>
  </r>
  <r>
    <x v="441"/>
    <x v="16"/>
    <s v="Kansas City"/>
    <x v="5"/>
    <x v="2"/>
    <x v="6"/>
    <n v="1"/>
    <x v="52"/>
    <n v="18"/>
    <n v="35"/>
    <x v="5"/>
    <n v="630"/>
    <n v="472.5"/>
    <n v="157.5"/>
  </r>
  <r>
    <x v="442"/>
    <x v="60"/>
    <s v="Rochester"/>
    <x v="10"/>
    <x v="2"/>
    <x v="6"/>
    <n v="77"/>
    <x v="23"/>
    <n v="13"/>
    <n v="30"/>
    <x v="5"/>
    <n v="390"/>
    <n v="292.5"/>
    <n v="97.5"/>
  </r>
  <r>
    <x v="442"/>
    <x v="60"/>
    <s v="Rochester"/>
    <x v="10"/>
    <x v="2"/>
    <x v="6"/>
    <n v="56"/>
    <x v="33"/>
    <n v="38"/>
    <n v="20"/>
    <x v="5"/>
    <n v="760"/>
    <n v="570"/>
    <n v="190"/>
  </r>
  <r>
    <x v="443"/>
    <x v="35"/>
    <s v="Kansas City"/>
    <x v="5"/>
    <x v="2"/>
    <x v="6"/>
    <n v="29"/>
    <x v="39"/>
    <n v="123.79"/>
    <n v="40"/>
    <x v="0"/>
    <n v="4951.6000000000004"/>
    <n v="4951.6000000000004"/>
    <n v="0"/>
  </r>
  <r>
    <x v="443"/>
    <x v="35"/>
    <s v="Kansas City"/>
    <x v="5"/>
    <x v="2"/>
    <x v="6"/>
    <n v="43"/>
    <x v="40"/>
    <n v="46"/>
    <n v="40"/>
    <x v="0"/>
    <n v="1840"/>
    <n v="1840"/>
    <n v="0"/>
  </r>
  <r>
    <x v="443"/>
    <x v="35"/>
    <s v="Kansas City"/>
    <x v="5"/>
    <x v="2"/>
    <x v="6"/>
    <n v="1"/>
    <x v="52"/>
    <n v="18"/>
    <n v="30"/>
    <x v="0"/>
    <n v="540"/>
    <n v="540"/>
    <n v="0"/>
  </r>
  <r>
    <x v="443"/>
    <x v="35"/>
    <s v="Kansas City"/>
    <x v="5"/>
    <x v="2"/>
    <x v="6"/>
    <n v="62"/>
    <x v="30"/>
    <n v="49.3"/>
    <n v="48"/>
    <x v="0"/>
    <n v="2366.3999999999996"/>
    <n v="2366.4"/>
    <n v="0"/>
  </r>
  <r>
    <x v="443"/>
    <x v="35"/>
    <s v="Kansas City"/>
    <x v="5"/>
    <x v="2"/>
    <x v="6"/>
    <n v="44"/>
    <x v="45"/>
    <n v="19.45"/>
    <n v="24"/>
    <x v="0"/>
    <n v="466.79999999999995"/>
    <n v="466.8"/>
    <n v="0"/>
  </r>
  <r>
    <x v="444"/>
    <x v="1"/>
    <s v="Miami"/>
    <x v="1"/>
    <x v="1"/>
    <x v="6"/>
    <n v="63"/>
    <x v="46"/>
    <n v="43.9"/>
    <n v="20"/>
    <x v="0"/>
    <n v="878"/>
    <n v="878"/>
    <n v="0"/>
  </r>
  <r>
    <x v="445"/>
    <x v="34"/>
    <s v="Minneapolis"/>
    <x v="14"/>
    <x v="1"/>
    <x v="6"/>
    <n v="54"/>
    <x v="55"/>
    <n v="7.45"/>
    <n v="60"/>
    <x v="1"/>
    <n v="447"/>
    <n v="379.95"/>
    <n v="67.050000000000011"/>
  </r>
  <r>
    <x v="445"/>
    <x v="34"/>
    <s v="Minneapolis"/>
    <x v="14"/>
    <x v="1"/>
    <x v="6"/>
    <n v="73"/>
    <x v="47"/>
    <n v="15"/>
    <n v="15"/>
    <x v="1"/>
    <n v="225"/>
    <n v="191.25"/>
    <n v="33.75"/>
  </r>
  <r>
    <x v="445"/>
    <x v="34"/>
    <s v="Minneapolis"/>
    <x v="14"/>
    <x v="1"/>
    <x v="6"/>
    <n v="9"/>
    <x v="76"/>
    <n v="97"/>
    <n v="6"/>
    <x v="0"/>
    <n v="582"/>
    <n v="582"/>
    <n v="0"/>
  </r>
  <r>
    <x v="445"/>
    <x v="34"/>
    <s v="Minneapolis"/>
    <x v="14"/>
    <x v="1"/>
    <x v="6"/>
    <n v="69"/>
    <x v="60"/>
    <n v="36"/>
    <n v="30"/>
    <x v="1"/>
    <n v="1080"/>
    <n v="918"/>
    <n v="162"/>
  </r>
  <r>
    <x v="446"/>
    <x v="76"/>
    <s v="Scottsdale"/>
    <x v="18"/>
    <x v="2"/>
    <x v="6"/>
    <n v="59"/>
    <x v="19"/>
    <n v="55"/>
    <n v="25"/>
    <x v="0"/>
    <n v="1375"/>
    <n v="1375"/>
    <n v="0"/>
  </r>
  <r>
    <x v="446"/>
    <x v="76"/>
    <s v="Scottsdale"/>
    <x v="18"/>
    <x v="2"/>
    <x v="6"/>
    <n v="70"/>
    <x v="29"/>
    <n v="15"/>
    <n v="50"/>
    <x v="0"/>
    <n v="750"/>
    <n v="750"/>
    <n v="0"/>
  </r>
  <r>
    <x v="446"/>
    <x v="76"/>
    <s v="Scottsdale"/>
    <x v="18"/>
    <x v="2"/>
    <x v="6"/>
    <n v="7"/>
    <x v="32"/>
    <n v="30"/>
    <n v="90"/>
    <x v="0"/>
    <n v="2700"/>
    <n v="2700"/>
    <n v="0"/>
  </r>
  <r>
    <x v="447"/>
    <x v="46"/>
    <s v="Rochester"/>
    <x v="10"/>
    <x v="2"/>
    <x v="6"/>
    <n v="8"/>
    <x v="71"/>
    <n v="40"/>
    <n v="10"/>
    <x v="0"/>
    <n v="400"/>
    <n v="400"/>
    <n v="0"/>
  </r>
  <r>
    <x v="447"/>
    <x v="46"/>
    <s v="Rochester"/>
    <x v="10"/>
    <x v="2"/>
    <x v="6"/>
    <n v="24"/>
    <x v="17"/>
    <n v="4.5"/>
    <n v="20"/>
    <x v="0"/>
    <n v="90"/>
    <n v="90"/>
    <n v="0"/>
  </r>
  <r>
    <x v="447"/>
    <x v="46"/>
    <s v="Rochester"/>
    <x v="10"/>
    <x v="2"/>
    <x v="6"/>
    <n v="12"/>
    <x v="36"/>
    <n v="38"/>
    <n v="4"/>
    <x v="0"/>
    <n v="152"/>
    <n v="152"/>
    <n v="0"/>
  </r>
  <r>
    <x v="448"/>
    <x v="64"/>
    <s v="Charleston"/>
    <x v="4"/>
    <x v="0"/>
    <x v="6"/>
    <n v="17"/>
    <x v="35"/>
    <n v="39"/>
    <n v="20"/>
    <x v="0"/>
    <n v="780"/>
    <n v="780"/>
    <n v="0"/>
  </r>
  <r>
    <x v="448"/>
    <x v="64"/>
    <s v="Charleston"/>
    <x v="4"/>
    <x v="0"/>
    <x v="6"/>
    <n v="46"/>
    <x v="54"/>
    <n v="12"/>
    <n v="18"/>
    <x v="0"/>
    <n v="216"/>
    <n v="216"/>
    <n v="0"/>
  </r>
  <r>
    <x v="449"/>
    <x v="58"/>
    <s v="Minneapolis"/>
    <x v="14"/>
    <x v="2"/>
    <x v="6"/>
    <n v="70"/>
    <x v="29"/>
    <n v="15"/>
    <n v="30"/>
    <x v="5"/>
    <n v="450"/>
    <n v="337.5"/>
    <n v="112.5"/>
  </r>
  <r>
    <x v="449"/>
    <x v="58"/>
    <s v="Minneapolis"/>
    <x v="14"/>
    <x v="2"/>
    <x v="6"/>
    <n v="19"/>
    <x v="49"/>
    <n v="9.1999999999999993"/>
    <n v="7"/>
    <x v="5"/>
    <n v="64.399999999999991"/>
    <n v="48.3"/>
    <n v="16.099999999999994"/>
  </r>
  <r>
    <x v="449"/>
    <x v="58"/>
    <s v="Minneapolis"/>
    <x v="14"/>
    <x v="2"/>
    <x v="6"/>
    <n v="35"/>
    <x v="31"/>
    <n v="18"/>
    <n v="9"/>
    <x v="5"/>
    <n v="162"/>
    <n v="121.5"/>
    <n v="40.5"/>
  </r>
  <r>
    <x v="449"/>
    <x v="58"/>
    <s v="Minneapolis"/>
    <x v="14"/>
    <x v="2"/>
    <x v="6"/>
    <n v="58"/>
    <x v="64"/>
    <n v="13.25"/>
    <n v="30"/>
    <x v="5"/>
    <n v="397.5"/>
    <n v="298.13"/>
    <n v="99.37"/>
  </r>
  <r>
    <x v="450"/>
    <x v="41"/>
    <s v="Kansas City"/>
    <x v="5"/>
    <x v="2"/>
    <x v="6"/>
    <n v="65"/>
    <x v="6"/>
    <n v="21.05"/>
    <n v="65"/>
    <x v="2"/>
    <n v="1368.25"/>
    <n v="1299.8399999999999"/>
    <n v="68.410000000000082"/>
  </r>
  <r>
    <x v="450"/>
    <x v="41"/>
    <s v="Kansas City"/>
    <x v="5"/>
    <x v="2"/>
    <x v="6"/>
    <n v="29"/>
    <x v="39"/>
    <n v="123.79"/>
    <n v="12"/>
    <x v="2"/>
    <n v="1485.48"/>
    <n v="1411.21"/>
    <n v="74.269999999999982"/>
  </r>
  <r>
    <x v="450"/>
    <x v="41"/>
    <s v="Kansas City"/>
    <x v="5"/>
    <x v="2"/>
    <x v="6"/>
    <n v="11"/>
    <x v="0"/>
    <n v="21"/>
    <n v="15"/>
    <x v="0"/>
    <n v="315"/>
    <n v="315"/>
    <n v="0"/>
  </r>
  <r>
    <x v="450"/>
    <x v="41"/>
    <s v="Kansas City"/>
    <x v="5"/>
    <x v="2"/>
    <x v="6"/>
    <n v="17"/>
    <x v="35"/>
    <n v="39"/>
    <n v="8"/>
    <x v="2"/>
    <n v="312"/>
    <n v="296.39999999999998"/>
    <n v="15.600000000000023"/>
  </r>
  <r>
    <x v="450"/>
    <x v="41"/>
    <s v="Kansas City"/>
    <x v="5"/>
    <x v="2"/>
    <x v="6"/>
    <n v="70"/>
    <x v="29"/>
    <n v="15"/>
    <n v="8"/>
    <x v="2"/>
    <n v="120"/>
    <n v="114"/>
    <n v="6"/>
  </r>
  <r>
    <x v="451"/>
    <x v="6"/>
    <s v="Pittsburgh"/>
    <x v="0"/>
    <x v="2"/>
    <x v="6"/>
    <n v="47"/>
    <x v="69"/>
    <n v="9.5"/>
    <n v="12"/>
    <x v="0"/>
    <n v="114"/>
    <n v="114"/>
    <n v="0"/>
  </r>
  <r>
    <x v="452"/>
    <x v="26"/>
    <s v="New York"/>
    <x v="10"/>
    <x v="0"/>
    <x v="6"/>
    <n v="34"/>
    <x v="53"/>
    <n v="14"/>
    <n v="12"/>
    <x v="4"/>
    <n v="168"/>
    <n v="134.4"/>
    <n v="33.599999999999994"/>
  </r>
  <r>
    <x v="452"/>
    <x v="26"/>
    <s v="New York"/>
    <x v="10"/>
    <x v="0"/>
    <x v="6"/>
    <n v="71"/>
    <x v="42"/>
    <n v="21.5"/>
    <n v="60"/>
    <x v="4"/>
    <n v="1290"/>
    <n v="1032"/>
    <n v="258"/>
  </r>
  <r>
    <x v="452"/>
    <x v="26"/>
    <s v="New York"/>
    <x v="10"/>
    <x v="0"/>
    <x v="6"/>
    <n v="68"/>
    <x v="56"/>
    <n v="12.5"/>
    <n v="40"/>
    <x v="4"/>
    <n v="500"/>
    <n v="400"/>
    <n v="100"/>
  </r>
  <r>
    <x v="452"/>
    <x v="26"/>
    <s v="New York"/>
    <x v="10"/>
    <x v="0"/>
    <x v="6"/>
    <n v="1"/>
    <x v="52"/>
    <n v="18"/>
    <n v="5"/>
    <x v="4"/>
    <n v="90"/>
    <n v="72"/>
    <n v="18"/>
  </r>
  <r>
    <x v="453"/>
    <x v="72"/>
    <s v="Scottsdale"/>
    <x v="18"/>
    <x v="0"/>
    <x v="6"/>
    <n v="59"/>
    <x v="19"/>
    <n v="55"/>
    <n v="42"/>
    <x v="1"/>
    <n v="2310"/>
    <n v="1963.5"/>
    <n v="346.5"/>
  </r>
  <r>
    <x v="453"/>
    <x v="72"/>
    <s v="Scottsdale"/>
    <x v="18"/>
    <x v="0"/>
    <x v="6"/>
    <n v="71"/>
    <x v="42"/>
    <n v="21.5"/>
    <n v="20"/>
    <x v="1"/>
    <n v="430"/>
    <n v="365.5"/>
    <n v="64.5"/>
  </r>
  <r>
    <x v="453"/>
    <x v="72"/>
    <s v="Scottsdale"/>
    <x v="18"/>
    <x v="0"/>
    <x v="6"/>
    <n v="76"/>
    <x v="37"/>
    <n v="18"/>
    <n v="35"/>
    <x v="1"/>
    <n v="630"/>
    <n v="535.5"/>
    <n v="94.5"/>
  </r>
  <r>
    <x v="454"/>
    <x v="18"/>
    <s v="Providence"/>
    <x v="8"/>
    <x v="2"/>
    <x v="6"/>
    <n v="76"/>
    <x v="37"/>
    <n v="18"/>
    <n v="15"/>
    <x v="0"/>
    <n v="270"/>
    <n v="270"/>
    <n v="0"/>
  </r>
  <r>
    <x v="454"/>
    <x v="18"/>
    <s v="Providence"/>
    <x v="8"/>
    <x v="2"/>
    <x v="6"/>
    <n v="3"/>
    <x v="58"/>
    <n v="10"/>
    <n v="6"/>
    <x v="0"/>
    <n v="60"/>
    <n v="60"/>
    <n v="0"/>
  </r>
  <r>
    <x v="455"/>
    <x v="38"/>
    <s v="Charleston"/>
    <x v="4"/>
    <x v="1"/>
    <x v="6"/>
    <n v="2"/>
    <x v="21"/>
    <n v="19"/>
    <n v="5"/>
    <x v="0"/>
    <n v="95"/>
    <n v="95"/>
    <n v="0"/>
  </r>
  <r>
    <x v="455"/>
    <x v="38"/>
    <s v="Charleston"/>
    <x v="4"/>
    <x v="1"/>
    <x v="6"/>
    <n v="59"/>
    <x v="19"/>
    <n v="55"/>
    <n v="35"/>
    <x v="0"/>
    <n v="1925"/>
    <n v="1925"/>
    <n v="0"/>
  </r>
  <r>
    <x v="455"/>
    <x v="38"/>
    <s v="Charleston"/>
    <x v="4"/>
    <x v="1"/>
    <x v="6"/>
    <n v="73"/>
    <x v="47"/>
    <n v="15"/>
    <n v="35"/>
    <x v="0"/>
    <n v="525"/>
    <n v="525"/>
    <n v="0"/>
  </r>
  <r>
    <x v="456"/>
    <x v="5"/>
    <s v="Philadelphia"/>
    <x v="0"/>
    <x v="1"/>
    <x v="6"/>
    <n v="4"/>
    <x v="62"/>
    <n v="22"/>
    <n v="6"/>
    <x v="0"/>
    <n v="132"/>
    <n v="132"/>
    <n v="0"/>
  </r>
  <r>
    <x v="456"/>
    <x v="5"/>
    <s v="Philadelphia"/>
    <x v="0"/>
    <x v="1"/>
    <x v="6"/>
    <n v="24"/>
    <x v="17"/>
    <n v="4.5"/>
    <n v="35"/>
    <x v="0"/>
    <n v="157.5"/>
    <n v="157.5"/>
    <n v="0"/>
  </r>
  <r>
    <x v="456"/>
    <x v="5"/>
    <s v="Philadelphia"/>
    <x v="0"/>
    <x v="1"/>
    <x v="6"/>
    <n v="48"/>
    <x v="74"/>
    <n v="12.75"/>
    <n v="24"/>
    <x v="0"/>
    <n v="306"/>
    <n v="306"/>
    <n v="0"/>
  </r>
  <r>
    <x v="457"/>
    <x v="9"/>
    <s v="Charleston"/>
    <x v="4"/>
    <x v="0"/>
    <x v="6"/>
    <n v="32"/>
    <x v="25"/>
    <n v="32"/>
    <n v="4"/>
    <x v="0"/>
    <n v="128"/>
    <n v="128"/>
    <n v="0"/>
  </r>
  <r>
    <x v="457"/>
    <x v="9"/>
    <s v="Charleston"/>
    <x v="4"/>
    <x v="0"/>
    <x v="6"/>
    <n v="31"/>
    <x v="14"/>
    <n v="12.5"/>
    <n v="20"/>
    <x v="0"/>
    <n v="250"/>
    <n v="250"/>
    <n v="0"/>
  </r>
  <r>
    <x v="458"/>
    <x v="67"/>
    <s v="Miami"/>
    <x v="1"/>
    <x v="2"/>
    <x v="6"/>
    <n v="16"/>
    <x v="20"/>
    <n v="17.45"/>
    <n v="20"/>
    <x v="0"/>
    <n v="349"/>
    <n v="349"/>
    <n v="0"/>
  </r>
  <r>
    <x v="458"/>
    <x v="67"/>
    <s v="Miami"/>
    <x v="1"/>
    <x v="2"/>
    <x v="6"/>
    <n v="59"/>
    <x v="19"/>
    <n v="55"/>
    <n v="8"/>
    <x v="0"/>
    <n v="440"/>
    <n v="440"/>
    <n v="0"/>
  </r>
  <r>
    <x v="458"/>
    <x v="67"/>
    <s v="Miami"/>
    <x v="1"/>
    <x v="2"/>
    <x v="6"/>
    <n v="43"/>
    <x v="40"/>
    <n v="46"/>
    <n v="24"/>
    <x v="0"/>
    <n v="1104"/>
    <n v="1104"/>
    <n v="0"/>
  </r>
  <r>
    <x v="459"/>
    <x v="61"/>
    <s v="Raleigh"/>
    <x v="17"/>
    <x v="2"/>
    <x v="6"/>
    <n v="70"/>
    <x v="29"/>
    <n v="15"/>
    <n v="28"/>
    <x v="1"/>
    <n v="420"/>
    <n v="357"/>
    <n v="63"/>
  </r>
  <r>
    <x v="459"/>
    <x v="61"/>
    <s v="Raleigh"/>
    <x v="17"/>
    <x v="2"/>
    <x v="6"/>
    <n v="57"/>
    <x v="8"/>
    <n v="19.5"/>
    <n v="40"/>
    <x v="0"/>
    <n v="780"/>
    <n v="780"/>
    <n v="0"/>
  </r>
  <r>
    <x v="459"/>
    <x v="61"/>
    <s v="Raleigh"/>
    <x v="17"/>
    <x v="2"/>
    <x v="6"/>
    <n v="55"/>
    <x v="15"/>
    <n v="24"/>
    <n v="21"/>
    <x v="0"/>
    <n v="504"/>
    <n v="504"/>
    <n v="0"/>
  </r>
  <r>
    <x v="460"/>
    <x v="51"/>
    <s v="Chattanooga"/>
    <x v="15"/>
    <x v="0"/>
    <x v="6"/>
    <n v="36"/>
    <x v="18"/>
    <n v="19"/>
    <n v="5"/>
    <x v="0"/>
    <n v="95"/>
    <n v="95"/>
    <n v="0"/>
  </r>
  <r>
    <x v="460"/>
    <x v="51"/>
    <s v="Chattanooga"/>
    <x v="15"/>
    <x v="0"/>
    <x v="6"/>
    <n v="5"/>
    <x v="26"/>
    <n v="21.35"/>
    <n v="4"/>
    <x v="0"/>
    <n v="85.4"/>
    <n v="85.4"/>
    <n v="0"/>
  </r>
  <r>
    <x v="461"/>
    <x v="40"/>
    <s v="Savannah"/>
    <x v="11"/>
    <x v="2"/>
    <x v="6"/>
    <n v="60"/>
    <x v="11"/>
    <n v="34"/>
    <n v="10"/>
    <x v="0"/>
    <n v="340"/>
    <n v="340"/>
    <n v="0"/>
  </r>
  <r>
    <x v="461"/>
    <x v="40"/>
    <s v="Savannah"/>
    <x v="11"/>
    <x v="2"/>
    <x v="6"/>
    <n v="8"/>
    <x v="71"/>
    <n v="40"/>
    <n v="40"/>
    <x v="0"/>
    <n v="1600"/>
    <n v="1600"/>
    <n v="0"/>
  </r>
  <r>
    <x v="461"/>
    <x v="40"/>
    <s v="Savannah"/>
    <x v="11"/>
    <x v="2"/>
    <x v="6"/>
    <n v="51"/>
    <x v="3"/>
    <n v="53"/>
    <n v="28"/>
    <x v="0"/>
    <n v="1484"/>
    <n v="1484"/>
    <n v="0"/>
  </r>
  <r>
    <x v="462"/>
    <x v="3"/>
    <s v="Tacoma"/>
    <x v="2"/>
    <x v="1"/>
    <x v="6"/>
    <n v="19"/>
    <x v="49"/>
    <n v="9.1999999999999993"/>
    <n v="5"/>
    <x v="0"/>
    <n v="46"/>
    <n v="46"/>
    <n v="0"/>
  </r>
  <r>
    <x v="462"/>
    <x v="3"/>
    <s v="Tacoma"/>
    <x v="2"/>
    <x v="1"/>
    <x v="6"/>
    <n v="47"/>
    <x v="69"/>
    <n v="9.5"/>
    <n v="5"/>
    <x v="0"/>
    <n v="47.5"/>
    <n v="47.5"/>
    <n v="0"/>
  </r>
  <r>
    <x v="463"/>
    <x v="64"/>
    <s v="Charleston"/>
    <x v="4"/>
    <x v="0"/>
    <x v="6"/>
    <n v="19"/>
    <x v="49"/>
    <n v="9.1999999999999993"/>
    <n v="12"/>
    <x v="0"/>
    <n v="110.39999999999999"/>
    <n v="110.4"/>
    <n v="0"/>
  </r>
  <r>
    <x v="463"/>
    <x v="64"/>
    <s v="Charleston"/>
    <x v="4"/>
    <x v="0"/>
    <x v="6"/>
    <n v="41"/>
    <x v="5"/>
    <n v="9.65"/>
    <n v="42"/>
    <x v="0"/>
    <n v="405.3"/>
    <n v="405.3"/>
    <n v="0"/>
  </r>
  <r>
    <x v="463"/>
    <x v="64"/>
    <s v="Charleston"/>
    <x v="4"/>
    <x v="0"/>
    <x v="6"/>
    <n v="53"/>
    <x v="22"/>
    <n v="32.799999999999997"/>
    <n v="120"/>
    <x v="0"/>
    <n v="3935.9999999999995"/>
    <n v="3936"/>
    <n v="0"/>
  </r>
  <r>
    <x v="464"/>
    <x v="1"/>
    <s v="Miami"/>
    <x v="1"/>
    <x v="1"/>
    <x v="6"/>
    <n v="53"/>
    <x v="22"/>
    <n v="32.799999999999997"/>
    <n v="3"/>
    <x v="2"/>
    <n v="98.399999999999991"/>
    <n v="93.48"/>
    <n v="4.9199999999999875"/>
  </r>
  <r>
    <x v="464"/>
    <x v="1"/>
    <s v="Miami"/>
    <x v="1"/>
    <x v="1"/>
    <x v="6"/>
    <n v="56"/>
    <x v="33"/>
    <n v="38"/>
    <n v="30"/>
    <x v="0"/>
    <n v="1140"/>
    <n v="1140"/>
    <n v="0"/>
  </r>
  <r>
    <x v="465"/>
    <x v="48"/>
    <s v="Miami"/>
    <x v="1"/>
    <x v="2"/>
    <x v="6"/>
    <n v="46"/>
    <x v="54"/>
    <n v="12"/>
    <n v="24"/>
    <x v="0"/>
    <n v="288"/>
    <n v="288"/>
    <n v="0"/>
  </r>
  <r>
    <x v="465"/>
    <x v="48"/>
    <s v="Miami"/>
    <x v="1"/>
    <x v="2"/>
    <x v="6"/>
    <n v="10"/>
    <x v="41"/>
    <n v="31"/>
    <n v="18"/>
    <x v="0"/>
    <n v="558"/>
    <n v="558"/>
    <n v="0"/>
  </r>
  <r>
    <x v="465"/>
    <x v="48"/>
    <s v="Miami"/>
    <x v="1"/>
    <x v="2"/>
    <x v="6"/>
    <n v="26"/>
    <x v="68"/>
    <n v="31.23"/>
    <n v="30"/>
    <x v="0"/>
    <n v="936.9"/>
    <n v="936.9"/>
    <n v="0"/>
  </r>
  <r>
    <x v="465"/>
    <x v="48"/>
    <s v="Miami"/>
    <x v="1"/>
    <x v="2"/>
    <x v="6"/>
    <n v="45"/>
    <x v="73"/>
    <n v="9.5"/>
    <n v="110"/>
    <x v="0"/>
    <n v="1045"/>
    <n v="1045"/>
    <n v="0"/>
  </r>
  <r>
    <x v="466"/>
    <x v="24"/>
    <s v="Kansas City"/>
    <x v="5"/>
    <x v="0"/>
    <x v="6"/>
    <n v="47"/>
    <x v="69"/>
    <n v="9.5"/>
    <n v="50"/>
    <x v="5"/>
    <n v="475"/>
    <n v="356.25"/>
    <n v="118.75"/>
  </r>
  <r>
    <x v="466"/>
    <x v="24"/>
    <s v="Kansas City"/>
    <x v="5"/>
    <x v="0"/>
    <x v="6"/>
    <n v="56"/>
    <x v="33"/>
    <n v="38"/>
    <n v="18"/>
    <x v="5"/>
    <n v="684"/>
    <n v="513"/>
    <n v="171"/>
  </r>
  <r>
    <x v="466"/>
    <x v="24"/>
    <s v="Kansas City"/>
    <x v="5"/>
    <x v="0"/>
    <x v="6"/>
    <n v="17"/>
    <x v="35"/>
    <n v="39"/>
    <n v="27"/>
    <x v="5"/>
    <n v="1053"/>
    <n v="789.75"/>
    <n v="263.25"/>
  </r>
  <r>
    <x v="466"/>
    <x v="24"/>
    <s v="Kansas City"/>
    <x v="5"/>
    <x v="0"/>
    <x v="6"/>
    <n v="58"/>
    <x v="64"/>
    <n v="13.25"/>
    <n v="12"/>
    <x v="5"/>
    <n v="159"/>
    <n v="119.25"/>
    <n v="39.75"/>
  </r>
  <r>
    <x v="466"/>
    <x v="24"/>
    <s v="Kansas City"/>
    <x v="5"/>
    <x v="0"/>
    <x v="6"/>
    <n v="2"/>
    <x v="21"/>
    <n v="19"/>
    <n v="30"/>
    <x v="5"/>
    <n v="570"/>
    <n v="427.5"/>
    <n v="142.5"/>
  </r>
  <r>
    <x v="467"/>
    <x v="57"/>
    <s v="San Francisco"/>
    <x v="16"/>
    <x v="0"/>
    <x v="6"/>
    <n v="71"/>
    <x v="42"/>
    <n v="21.5"/>
    <n v="30"/>
    <x v="0"/>
    <n v="645"/>
    <n v="645"/>
    <n v="0"/>
  </r>
  <r>
    <x v="467"/>
    <x v="57"/>
    <s v="San Francisco"/>
    <x v="16"/>
    <x v="0"/>
    <x v="6"/>
    <n v="10"/>
    <x v="41"/>
    <n v="31"/>
    <n v="21"/>
    <x v="0"/>
    <n v="651"/>
    <n v="651"/>
    <n v="0"/>
  </r>
  <r>
    <x v="468"/>
    <x v="41"/>
    <s v="Kansas City"/>
    <x v="5"/>
    <x v="2"/>
    <x v="6"/>
    <n v="21"/>
    <x v="27"/>
    <n v="10"/>
    <n v="5"/>
    <x v="0"/>
    <n v="50"/>
    <n v="50"/>
    <n v="0"/>
  </r>
  <r>
    <x v="468"/>
    <x v="41"/>
    <s v="Kansas City"/>
    <x v="5"/>
    <x v="2"/>
    <x v="6"/>
    <n v="61"/>
    <x v="75"/>
    <n v="28.5"/>
    <n v="10"/>
    <x v="0"/>
    <n v="285"/>
    <n v="285"/>
    <n v="0"/>
  </r>
  <r>
    <x v="468"/>
    <x v="41"/>
    <s v="Kansas City"/>
    <x v="5"/>
    <x v="2"/>
    <x v="6"/>
    <n v="51"/>
    <x v="3"/>
    <n v="53"/>
    <n v="7"/>
    <x v="0"/>
    <n v="371"/>
    <n v="371"/>
    <n v="0"/>
  </r>
  <r>
    <x v="469"/>
    <x v="10"/>
    <s v="Kansas City"/>
    <x v="5"/>
    <x v="2"/>
    <x v="6"/>
    <n v="69"/>
    <x v="60"/>
    <n v="36"/>
    <n v="25"/>
    <x v="2"/>
    <n v="900"/>
    <n v="855"/>
    <n v="45"/>
  </r>
  <r>
    <x v="469"/>
    <x v="10"/>
    <s v="Kansas City"/>
    <x v="5"/>
    <x v="2"/>
    <x v="6"/>
    <n v="21"/>
    <x v="27"/>
    <n v="10"/>
    <n v="32"/>
    <x v="2"/>
    <n v="320"/>
    <n v="304"/>
    <n v="16"/>
  </r>
  <r>
    <x v="469"/>
    <x v="10"/>
    <s v="Kansas City"/>
    <x v="5"/>
    <x v="2"/>
    <x v="6"/>
    <n v="54"/>
    <x v="55"/>
    <n v="7.45"/>
    <n v="15"/>
    <x v="0"/>
    <n v="111.75"/>
    <n v="111.75"/>
    <n v="0"/>
  </r>
  <r>
    <x v="470"/>
    <x v="18"/>
    <s v="Providence"/>
    <x v="8"/>
    <x v="2"/>
    <x v="6"/>
    <n v="12"/>
    <x v="36"/>
    <n v="38"/>
    <n v="36"/>
    <x v="0"/>
    <n v="1368"/>
    <n v="1368"/>
    <n v="0"/>
  </r>
  <r>
    <x v="470"/>
    <x v="18"/>
    <s v="Providence"/>
    <x v="8"/>
    <x v="2"/>
    <x v="6"/>
    <n v="16"/>
    <x v="20"/>
    <n v="17.45"/>
    <n v="20"/>
    <x v="0"/>
    <n v="349"/>
    <n v="349"/>
    <n v="0"/>
  </r>
  <r>
    <x v="470"/>
    <x v="18"/>
    <s v="Providence"/>
    <x v="8"/>
    <x v="2"/>
    <x v="6"/>
    <n v="36"/>
    <x v="18"/>
    <n v="19"/>
    <n v="40"/>
    <x v="0"/>
    <n v="760"/>
    <n v="760"/>
    <n v="0"/>
  </r>
  <r>
    <x v="470"/>
    <x v="18"/>
    <s v="Providence"/>
    <x v="8"/>
    <x v="2"/>
    <x v="6"/>
    <n v="62"/>
    <x v="30"/>
    <n v="49.3"/>
    <n v="20"/>
    <x v="0"/>
    <n v="986"/>
    <n v="986"/>
    <n v="0"/>
  </r>
  <r>
    <x v="471"/>
    <x v="21"/>
    <s v="Miami"/>
    <x v="1"/>
    <x v="1"/>
    <x v="6"/>
    <n v="18"/>
    <x v="59"/>
    <n v="62.5"/>
    <n v="12"/>
    <x v="5"/>
    <n v="750"/>
    <n v="562.5"/>
    <n v="187.5"/>
  </r>
  <r>
    <x v="471"/>
    <x v="21"/>
    <s v="Miami"/>
    <x v="1"/>
    <x v="1"/>
    <x v="6"/>
    <n v="30"/>
    <x v="34"/>
    <n v="25.89"/>
    <n v="3"/>
    <x v="5"/>
    <n v="77.67"/>
    <n v="58.25"/>
    <n v="19.420000000000002"/>
  </r>
  <r>
    <x v="471"/>
    <x v="21"/>
    <s v="Miami"/>
    <x v="1"/>
    <x v="1"/>
    <x v="6"/>
    <n v="54"/>
    <x v="55"/>
    <n v="7.45"/>
    <n v="40"/>
    <x v="5"/>
    <n v="298"/>
    <n v="223.5"/>
    <n v="74.5"/>
  </r>
  <r>
    <x v="472"/>
    <x v="75"/>
    <s v="Honolulu"/>
    <x v="9"/>
    <x v="2"/>
    <x v="6"/>
    <n v="35"/>
    <x v="31"/>
    <n v="18"/>
    <n v="21"/>
    <x v="0"/>
    <n v="378"/>
    <n v="378"/>
    <n v="0"/>
  </r>
  <r>
    <x v="472"/>
    <x v="75"/>
    <s v="Honolulu"/>
    <x v="9"/>
    <x v="2"/>
    <x v="6"/>
    <n v="71"/>
    <x v="42"/>
    <n v="21.5"/>
    <n v="8"/>
    <x v="0"/>
    <n v="172"/>
    <n v="172"/>
    <n v="0"/>
  </r>
  <r>
    <x v="473"/>
    <x v="67"/>
    <s v="Miami"/>
    <x v="1"/>
    <x v="2"/>
    <x v="6"/>
    <n v="44"/>
    <x v="45"/>
    <n v="19.45"/>
    <n v="50"/>
    <x v="2"/>
    <n v="972.5"/>
    <n v="923.87"/>
    <n v="48.629999999999995"/>
  </r>
  <r>
    <x v="474"/>
    <x v="17"/>
    <s v="Miami"/>
    <x v="1"/>
    <x v="0"/>
    <x v="6"/>
    <n v="68"/>
    <x v="56"/>
    <n v="12.5"/>
    <n v="45"/>
    <x v="0"/>
    <n v="562.5"/>
    <n v="562.5"/>
    <n v="0"/>
  </r>
  <r>
    <x v="474"/>
    <x v="17"/>
    <s v="Miami"/>
    <x v="1"/>
    <x v="0"/>
    <x v="6"/>
    <n v="31"/>
    <x v="14"/>
    <n v="12.5"/>
    <n v="50"/>
    <x v="0"/>
    <n v="625"/>
    <n v="625"/>
    <n v="0"/>
  </r>
  <r>
    <x v="474"/>
    <x v="17"/>
    <s v="Miami"/>
    <x v="1"/>
    <x v="0"/>
    <x v="6"/>
    <n v="2"/>
    <x v="21"/>
    <n v="19"/>
    <n v="3"/>
    <x v="0"/>
    <n v="57"/>
    <n v="57"/>
    <n v="0"/>
  </r>
  <r>
    <x v="474"/>
    <x v="17"/>
    <s v="Miami"/>
    <x v="1"/>
    <x v="0"/>
    <x v="6"/>
    <n v="75"/>
    <x v="48"/>
    <n v="7.75"/>
    <n v="42"/>
    <x v="0"/>
    <n v="325.5"/>
    <n v="325.5"/>
    <n v="0"/>
  </r>
  <r>
    <x v="475"/>
    <x v="6"/>
    <s v="Pittsburgh"/>
    <x v="0"/>
    <x v="2"/>
    <x v="6"/>
    <n v="26"/>
    <x v="68"/>
    <n v="31.23"/>
    <n v="15"/>
    <x v="0"/>
    <n v="468.45"/>
    <n v="468.45"/>
    <n v="0"/>
  </r>
  <r>
    <x v="476"/>
    <x v="46"/>
    <s v="Rochester"/>
    <x v="10"/>
    <x v="2"/>
    <x v="6"/>
    <n v="61"/>
    <x v="75"/>
    <n v="28.5"/>
    <n v="5"/>
    <x v="0"/>
    <n v="142.5"/>
    <n v="142.5"/>
    <n v="0"/>
  </r>
  <r>
    <x v="476"/>
    <x v="46"/>
    <s v="Rochester"/>
    <x v="10"/>
    <x v="2"/>
    <x v="6"/>
    <n v="10"/>
    <x v="41"/>
    <n v="31"/>
    <n v="16"/>
    <x v="0"/>
    <n v="496"/>
    <n v="496"/>
    <n v="0"/>
  </r>
  <r>
    <x v="477"/>
    <x v="21"/>
    <s v="Miami"/>
    <x v="1"/>
    <x v="1"/>
    <x v="6"/>
    <n v="41"/>
    <x v="5"/>
    <n v="9.65"/>
    <n v="12"/>
    <x v="0"/>
    <n v="115.80000000000001"/>
    <n v="115.8"/>
    <n v="0"/>
  </r>
  <r>
    <x v="477"/>
    <x v="21"/>
    <s v="Miami"/>
    <x v="1"/>
    <x v="1"/>
    <x v="6"/>
    <n v="55"/>
    <x v="15"/>
    <n v="24"/>
    <n v="6"/>
    <x v="0"/>
    <n v="144"/>
    <n v="144"/>
    <n v="0"/>
  </r>
  <r>
    <x v="477"/>
    <x v="21"/>
    <s v="Miami"/>
    <x v="1"/>
    <x v="1"/>
    <x v="6"/>
    <n v="52"/>
    <x v="65"/>
    <n v="7"/>
    <n v="4"/>
    <x v="0"/>
    <n v="28"/>
    <n v="28"/>
    <n v="0"/>
  </r>
  <r>
    <x v="478"/>
    <x v="51"/>
    <s v="Chattanooga"/>
    <x v="15"/>
    <x v="0"/>
    <x v="6"/>
    <n v="4"/>
    <x v="62"/>
    <n v="22"/>
    <n v="25"/>
    <x v="0"/>
    <n v="550"/>
    <n v="550"/>
    <n v="0"/>
  </r>
  <r>
    <x v="478"/>
    <x v="51"/>
    <s v="Chattanooga"/>
    <x v="15"/>
    <x v="0"/>
    <x v="6"/>
    <n v="11"/>
    <x v="0"/>
    <n v="21"/>
    <n v="5"/>
    <x v="0"/>
    <n v="105"/>
    <n v="105"/>
    <n v="0"/>
  </r>
  <r>
    <x v="479"/>
    <x v="51"/>
    <s v="Chattanooga"/>
    <x v="15"/>
    <x v="0"/>
    <x v="6"/>
    <n v="56"/>
    <x v="33"/>
    <n v="38"/>
    <n v="10"/>
    <x v="2"/>
    <n v="380"/>
    <n v="361"/>
    <n v="19"/>
  </r>
  <r>
    <x v="479"/>
    <x v="51"/>
    <s v="Chattanooga"/>
    <x v="15"/>
    <x v="0"/>
    <x v="6"/>
    <n v="59"/>
    <x v="19"/>
    <n v="55"/>
    <n v="10"/>
    <x v="2"/>
    <n v="550"/>
    <n v="522.5"/>
    <n v="27.5"/>
  </r>
  <r>
    <x v="479"/>
    <x v="51"/>
    <s v="Chattanooga"/>
    <x v="15"/>
    <x v="0"/>
    <x v="6"/>
    <n v="17"/>
    <x v="35"/>
    <n v="39"/>
    <n v="20"/>
    <x v="2"/>
    <n v="780"/>
    <n v="741"/>
    <n v="39"/>
  </r>
  <r>
    <x v="480"/>
    <x v="30"/>
    <s v="Kansas City"/>
    <x v="5"/>
    <x v="1"/>
    <x v="6"/>
    <n v="30"/>
    <x v="34"/>
    <n v="25.89"/>
    <n v="15"/>
    <x v="0"/>
    <n v="388.35"/>
    <n v="388.35"/>
    <n v="0"/>
  </r>
  <r>
    <x v="480"/>
    <x v="30"/>
    <s v="Kansas City"/>
    <x v="5"/>
    <x v="1"/>
    <x v="6"/>
    <n v="60"/>
    <x v="11"/>
    <n v="34"/>
    <n v="15"/>
    <x v="0"/>
    <n v="510"/>
    <n v="510"/>
    <n v="0"/>
  </r>
  <r>
    <x v="480"/>
    <x v="30"/>
    <s v="Kansas City"/>
    <x v="5"/>
    <x v="1"/>
    <x v="6"/>
    <n v="40"/>
    <x v="38"/>
    <n v="18.399999999999999"/>
    <n v="6"/>
    <x v="0"/>
    <n v="110.39999999999999"/>
    <n v="110.4"/>
    <n v="0"/>
  </r>
  <r>
    <x v="480"/>
    <x v="30"/>
    <s v="Kansas City"/>
    <x v="5"/>
    <x v="1"/>
    <x v="6"/>
    <n v="55"/>
    <x v="15"/>
    <n v="24"/>
    <n v="12"/>
    <x v="0"/>
    <n v="288"/>
    <n v="288"/>
    <n v="0"/>
  </r>
  <r>
    <x v="481"/>
    <x v="23"/>
    <s v="Savannah"/>
    <x v="11"/>
    <x v="0"/>
    <x v="6"/>
    <n v="50"/>
    <x v="72"/>
    <n v="16.25"/>
    <n v="40"/>
    <x v="0"/>
    <n v="650"/>
    <n v="650"/>
    <n v="0"/>
  </r>
  <r>
    <x v="481"/>
    <x v="23"/>
    <s v="Savannah"/>
    <x v="11"/>
    <x v="0"/>
    <x v="6"/>
    <n v="21"/>
    <x v="27"/>
    <n v="10"/>
    <n v="30"/>
    <x v="0"/>
    <n v="300"/>
    <n v="300"/>
    <n v="0"/>
  </r>
  <r>
    <x v="481"/>
    <x v="23"/>
    <s v="Savannah"/>
    <x v="11"/>
    <x v="0"/>
    <x v="6"/>
    <n v="1"/>
    <x v="52"/>
    <n v="18"/>
    <n v="50"/>
    <x v="0"/>
    <n v="900"/>
    <n v="900"/>
    <n v="0"/>
  </r>
  <r>
    <x v="482"/>
    <x v="7"/>
    <s v="Tacoma"/>
    <x v="2"/>
    <x v="2"/>
    <x v="6"/>
    <n v="31"/>
    <x v="14"/>
    <n v="12.5"/>
    <n v="3"/>
    <x v="2"/>
    <n v="37.5"/>
    <n v="35.619999999999997"/>
    <n v="1.8800000000000026"/>
  </r>
  <r>
    <x v="482"/>
    <x v="7"/>
    <s v="Tacoma"/>
    <x v="2"/>
    <x v="2"/>
    <x v="6"/>
    <n v="16"/>
    <x v="20"/>
    <n v="17.45"/>
    <n v="15"/>
    <x v="2"/>
    <n v="261.75"/>
    <n v="248.66"/>
    <n v="13.090000000000003"/>
  </r>
  <r>
    <x v="482"/>
    <x v="7"/>
    <s v="Tacoma"/>
    <x v="2"/>
    <x v="2"/>
    <x v="6"/>
    <n v="65"/>
    <x v="6"/>
    <n v="21.05"/>
    <n v="10"/>
    <x v="2"/>
    <n v="210.5"/>
    <n v="199.97"/>
    <n v="10.530000000000001"/>
  </r>
  <r>
    <x v="483"/>
    <x v="0"/>
    <s v="Pittsburgh"/>
    <x v="0"/>
    <x v="0"/>
    <x v="6"/>
    <n v="51"/>
    <x v="3"/>
    <n v="53"/>
    <n v="30"/>
    <x v="2"/>
    <n v="1590"/>
    <n v="1510.5"/>
    <n v="79.5"/>
  </r>
  <r>
    <x v="483"/>
    <x v="0"/>
    <s v="Pittsburgh"/>
    <x v="0"/>
    <x v="0"/>
    <x v="6"/>
    <n v="21"/>
    <x v="27"/>
    <n v="10"/>
    <n v="40"/>
    <x v="2"/>
    <n v="400"/>
    <n v="380"/>
    <n v="20"/>
  </r>
  <r>
    <x v="484"/>
    <x v="45"/>
    <s v="Alexandria"/>
    <x v="12"/>
    <x v="1"/>
    <x v="6"/>
    <n v="76"/>
    <x v="37"/>
    <n v="18"/>
    <n v="20"/>
    <x v="0"/>
    <n v="360"/>
    <n v="360"/>
    <n v="0"/>
  </r>
  <r>
    <x v="485"/>
    <x v="64"/>
    <s v="Charleston"/>
    <x v="4"/>
    <x v="0"/>
    <x v="6"/>
    <n v="52"/>
    <x v="65"/>
    <n v="7"/>
    <n v="25"/>
    <x v="0"/>
    <n v="175"/>
    <n v="175"/>
    <n v="0"/>
  </r>
  <r>
    <x v="485"/>
    <x v="64"/>
    <s v="Charleston"/>
    <x v="4"/>
    <x v="0"/>
    <x v="6"/>
    <n v="28"/>
    <x v="44"/>
    <n v="45.6"/>
    <n v="20"/>
    <x v="0"/>
    <n v="912"/>
    <n v="912"/>
    <n v="0"/>
  </r>
  <r>
    <x v="485"/>
    <x v="64"/>
    <s v="Charleston"/>
    <x v="4"/>
    <x v="0"/>
    <x v="6"/>
    <n v="14"/>
    <x v="4"/>
    <n v="23.25"/>
    <n v="16"/>
    <x v="0"/>
    <n v="372"/>
    <n v="372"/>
    <n v="0"/>
  </r>
  <r>
    <x v="486"/>
    <x v="27"/>
    <s v="Alexandria"/>
    <x v="12"/>
    <x v="2"/>
    <x v="6"/>
    <n v="30"/>
    <x v="34"/>
    <n v="25.89"/>
    <n v="15"/>
    <x v="0"/>
    <n v="388.35"/>
    <n v="388.35"/>
    <n v="0"/>
  </r>
  <r>
    <x v="486"/>
    <x v="27"/>
    <s v="Alexandria"/>
    <x v="12"/>
    <x v="2"/>
    <x v="6"/>
    <n v="6"/>
    <x v="63"/>
    <n v="25"/>
    <n v="30"/>
    <x v="0"/>
    <n v="750"/>
    <n v="750"/>
    <n v="0"/>
  </r>
  <r>
    <x v="486"/>
    <x v="27"/>
    <s v="Alexandria"/>
    <x v="12"/>
    <x v="2"/>
    <x v="6"/>
    <n v="76"/>
    <x v="37"/>
    <n v="18"/>
    <n v="20"/>
    <x v="0"/>
    <n v="360"/>
    <n v="360"/>
    <n v="0"/>
  </r>
  <r>
    <x v="487"/>
    <x v="16"/>
    <s v="Kansas City"/>
    <x v="5"/>
    <x v="2"/>
    <x v="6"/>
    <n v="61"/>
    <x v="75"/>
    <n v="28.5"/>
    <n v="20"/>
    <x v="6"/>
    <n v="570"/>
    <n v="513"/>
    <n v="57"/>
  </r>
  <r>
    <x v="487"/>
    <x v="16"/>
    <s v="Kansas City"/>
    <x v="5"/>
    <x v="2"/>
    <x v="6"/>
    <n v="77"/>
    <x v="23"/>
    <n v="13"/>
    <n v="2"/>
    <x v="6"/>
    <n v="26"/>
    <n v="23.4"/>
    <n v="2.6000000000000014"/>
  </r>
  <r>
    <x v="488"/>
    <x v="65"/>
    <s v="Scottsdale"/>
    <x v="18"/>
    <x v="2"/>
    <x v="6"/>
    <n v="65"/>
    <x v="6"/>
    <n v="21.05"/>
    <n v="40"/>
    <x v="0"/>
    <n v="842"/>
    <n v="842"/>
    <n v="0"/>
  </r>
  <r>
    <x v="488"/>
    <x v="65"/>
    <s v="Scottsdale"/>
    <x v="18"/>
    <x v="2"/>
    <x v="6"/>
    <n v="75"/>
    <x v="48"/>
    <n v="7.75"/>
    <n v="20"/>
    <x v="0"/>
    <n v="155"/>
    <n v="155"/>
    <n v="0"/>
  </r>
  <r>
    <x v="489"/>
    <x v="31"/>
    <s v="Honolulu"/>
    <x v="9"/>
    <x v="0"/>
    <x v="6"/>
    <n v="13"/>
    <x v="43"/>
    <n v="6"/>
    <n v="4"/>
    <x v="0"/>
    <n v="24"/>
    <n v="24"/>
    <n v="0"/>
  </r>
  <r>
    <x v="489"/>
    <x v="31"/>
    <s v="Honolulu"/>
    <x v="9"/>
    <x v="0"/>
    <x v="6"/>
    <n v="41"/>
    <x v="5"/>
    <n v="9.65"/>
    <n v="12"/>
    <x v="0"/>
    <n v="115.80000000000001"/>
    <n v="115.8"/>
    <n v="0"/>
  </r>
  <r>
    <x v="490"/>
    <x v="2"/>
    <s v="Philadelphia"/>
    <x v="0"/>
    <x v="1"/>
    <x v="6"/>
    <n v="16"/>
    <x v="20"/>
    <n v="17.45"/>
    <n v="3"/>
    <x v="0"/>
    <n v="52.349999999999994"/>
    <n v="52.35"/>
    <n v="0"/>
  </r>
  <r>
    <x v="491"/>
    <x v="74"/>
    <s v="Colorado Springs"/>
    <x v="19"/>
    <x v="2"/>
    <x v="6"/>
    <n v="36"/>
    <x v="18"/>
    <n v="19"/>
    <n v="6"/>
    <x v="0"/>
    <n v="114"/>
    <n v="114"/>
    <n v="0"/>
  </r>
  <r>
    <x v="491"/>
    <x v="74"/>
    <s v="Colorado Springs"/>
    <x v="19"/>
    <x v="2"/>
    <x v="6"/>
    <n v="52"/>
    <x v="65"/>
    <n v="7"/>
    <n v="18"/>
    <x v="0"/>
    <n v="126"/>
    <n v="126"/>
    <n v="0"/>
  </r>
  <r>
    <x v="492"/>
    <x v="12"/>
    <s v="Canton"/>
    <x v="6"/>
    <x v="1"/>
    <x v="6"/>
    <n v="35"/>
    <x v="31"/>
    <n v="18"/>
    <n v="35"/>
    <x v="4"/>
    <n v="630"/>
    <n v="504"/>
    <n v="126"/>
  </r>
  <r>
    <x v="492"/>
    <x v="12"/>
    <s v="Canton"/>
    <x v="6"/>
    <x v="1"/>
    <x v="6"/>
    <n v="45"/>
    <x v="73"/>
    <n v="9.5"/>
    <n v="40"/>
    <x v="4"/>
    <n v="380"/>
    <n v="304"/>
    <n v="76"/>
  </r>
  <r>
    <x v="492"/>
    <x v="12"/>
    <s v="Canton"/>
    <x v="6"/>
    <x v="1"/>
    <x v="6"/>
    <n v="56"/>
    <x v="33"/>
    <n v="38"/>
    <n v="14"/>
    <x v="4"/>
    <n v="532"/>
    <n v="425.6"/>
    <n v="106.39999999999998"/>
  </r>
  <r>
    <x v="492"/>
    <x v="12"/>
    <s v="Canton"/>
    <x v="6"/>
    <x v="1"/>
    <x v="6"/>
    <n v="28"/>
    <x v="44"/>
    <n v="45.6"/>
    <n v="5"/>
    <x v="4"/>
    <n v="228"/>
    <n v="182.4"/>
    <n v="45.599999999999994"/>
  </r>
  <r>
    <x v="493"/>
    <x v="25"/>
    <s v="St. Petersburg"/>
    <x v="1"/>
    <x v="1"/>
    <x v="6"/>
    <n v="2"/>
    <x v="21"/>
    <n v="19"/>
    <n v="15"/>
    <x v="4"/>
    <n v="285"/>
    <n v="228"/>
    <n v="57"/>
  </r>
  <r>
    <x v="494"/>
    <x v="62"/>
    <s v="New Orleans"/>
    <x v="13"/>
    <x v="0"/>
    <x v="6"/>
    <n v="3"/>
    <x v="58"/>
    <n v="10"/>
    <n v="20"/>
    <x v="0"/>
    <n v="200"/>
    <n v="200"/>
    <n v="0"/>
  </r>
  <r>
    <x v="494"/>
    <x v="62"/>
    <s v="New Orleans"/>
    <x v="13"/>
    <x v="0"/>
    <x v="6"/>
    <n v="60"/>
    <x v="11"/>
    <n v="34"/>
    <n v="50"/>
    <x v="0"/>
    <n v="1700"/>
    <n v="1700"/>
    <n v="0"/>
  </r>
  <r>
    <x v="494"/>
    <x v="62"/>
    <s v="New Orleans"/>
    <x v="13"/>
    <x v="0"/>
    <x v="6"/>
    <n v="72"/>
    <x v="2"/>
    <n v="34.799999999999997"/>
    <n v="35"/>
    <x v="0"/>
    <n v="1218"/>
    <n v="1218"/>
    <n v="0"/>
  </r>
  <r>
    <x v="495"/>
    <x v="52"/>
    <s v="Tacoma"/>
    <x v="2"/>
    <x v="2"/>
    <x v="6"/>
    <n v="46"/>
    <x v="54"/>
    <n v="12"/>
    <n v="28"/>
    <x v="2"/>
    <n v="336"/>
    <n v="319.2"/>
    <n v="16.800000000000011"/>
  </r>
  <r>
    <x v="496"/>
    <x v="38"/>
    <s v="Charleston"/>
    <x v="4"/>
    <x v="1"/>
    <x v="6"/>
    <n v="40"/>
    <x v="38"/>
    <n v="18.399999999999999"/>
    <n v="50"/>
    <x v="4"/>
    <n v="919.99999999999989"/>
    <n v="736"/>
    <n v="183.99999999999989"/>
  </r>
  <r>
    <x v="497"/>
    <x v="11"/>
    <s v="Charleston"/>
    <x v="4"/>
    <x v="1"/>
    <x v="6"/>
    <n v="44"/>
    <x v="45"/>
    <n v="19.45"/>
    <n v="16"/>
    <x v="0"/>
    <n v="311.2"/>
    <n v="311.2"/>
    <n v="0"/>
  </r>
  <r>
    <x v="497"/>
    <x v="11"/>
    <s v="Charleston"/>
    <x v="4"/>
    <x v="1"/>
    <x v="6"/>
    <n v="18"/>
    <x v="59"/>
    <n v="62.5"/>
    <n v="24"/>
    <x v="0"/>
    <n v="1500"/>
    <n v="1500"/>
    <n v="0"/>
  </r>
  <r>
    <x v="497"/>
    <x v="11"/>
    <s v="Charleston"/>
    <x v="4"/>
    <x v="1"/>
    <x v="6"/>
    <n v="59"/>
    <x v="19"/>
    <n v="55"/>
    <n v="45"/>
    <x v="0"/>
    <n v="2475"/>
    <n v="2475"/>
    <n v="0"/>
  </r>
  <r>
    <x v="497"/>
    <x v="11"/>
    <s v="Charleston"/>
    <x v="4"/>
    <x v="1"/>
    <x v="6"/>
    <n v="72"/>
    <x v="2"/>
    <n v="34.799999999999997"/>
    <n v="7"/>
    <x v="0"/>
    <n v="243.59999999999997"/>
    <n v="243.6"/>
    <n v="0"/>
  </r>
  <r>
    <x v="498"/>
    <x v="59"/>
    <s v="Canton"/>
    <x v="6"/>
    <x v="1"/>
    <x v="6"/>
    <n v="62"/>
    <x v="30"/>
    <n v="49.3"/>
    <n v="9"/>
    <x v="0"/>
    <n v="443.7"/>
    <n v="443.7"/>
    <n v="0"/>
  </r>
  <r>
    <x v="498"/>
    <x v="59"/>
    <s v="Canton"/>
    <x v="6"/>
    <x v="1"/>
    <x v="6"/>
    <n v="69"/>
    <x v="60"/>
    <n v="36"/>
    <n v="40"/>
    <x v="0"/>
    <n v="1440"/>
    <n v="1440"/>
    <n v="0"/>
  </r>
  <r>
    <x v="498"/>
    <x v="59"/>
    <s v="Canton"/>
    <x v="6"/>
    <x v="1"/>
    <x v="6"/>
    <n v="42"/>
    <x v="1"/>
    <n v="14"/>
    <n v="28"/>
    <x v="0"/>
    <n v="392"/>
    <n v="392"/>
    <n v="0"/>
  </r>
  <r>
    <x v="498"/>
    <x v="59"/>
    <s v="Canton"/>
    <x v="6"/>
    <x v="1"/>
    <x v="6"/>
    <n v="13"/>
    <x v="43"/>
    <n v="6"/>
    <n v="6"/>
    <x v="0"/>
    <n v="36"/>
    <n v="36"/>
    <n v="0"/>
  </r>
  <r>
    <x v="499"/>
    <x v="17"/>
    <s v="Miami"/>
    <x v="1"/>
    <x v="0"/>
    <x v="6"/>
    <n v="31"/>
    <x v="14"/>
    <n v="12.5"/>
    <n v="8"/>
    <x v="0"/>
    <n v="100"/>
    <n v="100"/>
    <n v="0"/>
  </r>
  <r>
    <x v="499"/>
    <x v="17"/>
    <s v="Miami"/>
    <x v="1"/>
    <x v="0"/>
    <x v="6"/>
    <n v="41"/>
    <x v="5"/>
    <n v="9.65"/>
    <n v="35"/>
    <x v="0"/>
    <n v="337.75"/>
    <n v="337.75"/>
    <n v="0"/>
  </r>
  <r>
    <x v="499"/>
    <x v="17"/>
    <s v="Miami"/>
    <x v="1"/>
    <x v="0"/>
    <x v="6"/>
    <n v="63"/>
    <x v="46"/>
    <n v="43.9"/>
    <n v="9"/>
    <x v="0"/>
    <n v="395.09999999999997"/>
    <n v="395.1"/>
    <n v="0"/>
  </r>
  <r>
    <x v="499"/>
    <x v="17"/>
    <s v="Miami"/>
    <x v="1"/>
    <x v="0"/>
    <x v="6"/>
    <n v="69"/>
    <x v="60"/>
    <n v="36"/>
    <n v="30"/>
    <x v="0"/>
    <n v="1080"/>
    <n v="1080"/>
    <n v="0"/>
  </r>
  <r>
    <x v="500"/>
    <x v="65"/>
    <s v="Scottsdale"/>
    <x v="18"/>
    <x v="2"/>
    <x v="7"/>
    <n v="56"/>
    <x v="33"/>
    <n v="38"/>
    <n v="28"/>
    <x v="0"/>
    <n v="1064"/>
    <n v="1064"/>
    <n v="0"/>
  </r>
  <r>
    <x v="500"/>
    <x v="65"/>
    <s v="Scottsdale"/>
    <x v="18"/>
    <x v="2"/>
    <x v="7"/>
    <n v="40"/>
    <x v="38"/>
    <n v="18.399999999999999"/>
    <n v="40"/>
    <x v="0"/>
    <n v="736"/>
    <n v="736"/>
    <n v="0"/>
  </r>
  <r>
    <x v="500"/>
    <x v="65"/>
    <s v="Scottsdale"/>
    <x v="18"/>
    <x v="2"/>
    <x v="7"/>
    <n v="23"/>
    <x v="70"/>
    <n v="9"/>
    <n v="44"/>
    <x v="0"/>
    <n v="396"/>
    <n v="396"/>
    <n v="0"/>
  </r>
  <r>
    <x v="501"/>
    <x v="10"/>
    <s v="Kansas City"/>
    <x v="5"/>
    <x v="2"/>
    <x v="7"/>
    <n v="56"/>
    <x v="33"/>
    <n v="38"/>
    <n v="15"/>
    <x v="0"/>
    <n v="570"/>
    <n v="570"/>
    <n v="0"/>
  </r>
  <r>
    <x v="501"/>
    <x v="10"/>
    <s v="Kansas City"/>
    <x v="5"/>
    <x v="2"/>
    <x v="7"/>
    <n v="59"/>
    <x v="19"/>
    <n v="55"/>
    <n v="6"/>
    <x v="0"/>
    <n v="330"/>
    <n v="330"/>
    <n v="0"/>
  </r>
  <r>
    <x v="501"/>
    <x v="10"/>
    <s v="Kansas City"/>
    <x v="5"/>
    <x v="2"/>
    <x v="7"/>
    <n v="76"/>
    <x v="37"/>
    <n v="18"/>
    <n v="10"/>
    <x v="0"/>
    <n v="180"/>
    <n v="180"/>
    <n v="0"/>
  </r>
  <r>
    <x v="502"/>
    <x v="13"/>
    <s v="Ann Arbor"/>
    <x v="7"/>
    <x v="0"/>
    <x v="7"/>
    <n v="45"/>
    <x v="73"/>
    <n v="9.5"/>
    <n v="40"/>
    <x v="1"/>
    <n v="380"/>
    <n v="323"/>
    <n v="57"/>
  </r>
  <r>
    <x v="502"/>
    <x v="13"/>
    <s v="Ann Arbor"/>
    <x v="7"/>
    <x v="0"/>
    <x v="7"/>
    <n v="14"/>
    <x v="4"/>
    <n v="23.25"/>
    <n v="5"/>
    <x v="1"/>
    <n v="116.25"/>
    <n v="98.81"/>
    <n v="17.439999999999998"/>
  </r>
  <r>
    <x v="502"/>
    <x v="13"/>
    <s v="Ann Arbor"/>
    <x v="7"/>
    <x v="0"/>
    <x v="7"/>
    <n v="59"/>
    <x v="19"/>
    <n v="55"/>
    <n v="25"/>
    <x v="1"/>
    <n v="1375"/>
    <n v="1168.75"/>
    <n v="206.25"/>
  </r>
  <r>
    <x v="503"/>
    <x v="39"/>
    <s v="Alexandria"/>
    <x v="12"/>
    <x v="1"/>
    <x v="7"/>
    <n v="73"/>
    <x v="47"/>
    <n v="15"/>
    <n v="15"/>
    <x v="0"/>
    <n v="225"/>
    <n v="225"/>
    <n v="0"/>
  </r>
  <r>
    <x v="503"/>
    <x v="39"/>
    <s v="Alexandria"/>
    <x v="12"/>
    <x v="1"/>
    <x v="7"/>
    <n v="26"/>
    <x v="68"/>
    <n v="31.23"/>
    <n v="12"/>
    <x v="6"/>
    <n v="374.76"/>
    <n v="337.28"/>
    <n v="37.480000000000018"/>
  </r>
  <r>
    <x v="503"/>
    <x v="39"/>
    <s v="Alexandria"/>
    <x v="12"/>
    <x v="1"/>
    <x v="7"/>
    <n v="50"/>
    <x v="72"/>
    <n v="16.25"/>
    <n v="20"/>
    <x v="6"/>
    <n v="325"/>
    <n v="292.5"/>
    <n v="32.5"/>
  </r>
  <r>
    <x v="503"/>
    <x v="39"/>
    <s v="Alexandria"/>
    <x v="12"/>
    <x v="1"/>
    <x v="7"/>
    <n v="30"/>
    <x v="34"/>
    <n v="25.89"/>
    <n v="30"/>
    <x v="0"/>
    <n v="776.7"/>
    <n v="776.7"/>
    <n v="0"/>
  </r>
  <r>
    <x v="504"/>
    <x v="34"/>
    <s v="Minneapolis"/>
    <x v="14"/>
    <x v="1"/>
    <x v="7"/>
    <n v="1"/>
    <x v="52"/>
    <n v="18"/>
    <n v="8"/>
    <x v="0"/>
    <n v="144"/>
    <n v="144"/>
    <n v="0"/>
  </r>
  <r>
    <x v="504"/>
    <x v="34"/>
    <s v="Minneapolis"/>
    <x v="14"/>
    <x v="1"/>
    <x v="7"/>
    <n v="69"/>
    <x v="60"/>
    <n v="36"/>
    <n v="3"/>
    <x v="0"/>
    <n v="108"/>
    <n v="108"/>
    <n v="0"/>
  </r>
  <r>
    <x v="505"/>
    <x v="44"/>
    <s v="Salt Lake City"/>
    <x v="3"/>
    <x v="0"/>
    <x v="7"/>
    <n v="74"/>
    <x v="16"/>
    <n v="10"/>
    <n v="5"/>
    <x v="0"/>
    <n v="50"/>
    <n v="50"/>
    <n v="0"/>
  </r>
  <r>
    <x v="505"/>
    <x v="44"/>
    <s v="Salt Lake City"/>
    <x v="3"/>
    <x v="0"/>
    <x v="7"/>
    <n v="45"/>
    <x v="73"/>
    <n v="9.5"/>
    <n v="4"/>
    <x v="0"/>
    <n v="38"/>
    <n v="38"/>
    <n v="0"/>
  </r>
  <r>
    <x v="506"/>
    <x v="72"/>
    <s v="Scottsdale"/>
    <x v="18"/>
    <x v="0"/>
    <x v="7"/>
    <n v="40"/>
    <x v="38"/>
    <n v="18.399999999999999"/>
    <n v="3"/>
    <x v="0"/>
    <n v="55.199999999999996"/>
    <n v="55.2"/>
    <n v="0"/>
  </r>
  <r>
    <x v="507"/>
    <x v="57"/>
    <s v="San Francisco"/>
    <x v="16"/>
    <x v="0"/>
    <x v="7"/>
    <n v="56"/>
    <x v="33"/>
    <n v="38"/>
    <n v="30"/>
    <x v="5"/>
    <n v="1140"/>
    <n v="855"/>
    <n v="285"/>
  </r>
  <r>
    <x v="507"/>
    <x v="57"/>
    <s v="San Francisco"/>
    <x v="16"/>
    <x v="0"/>
    <x v="7"/>
    <n v="47"/>
    <x v="69"/>
    <n v="9.5"/>
    <n v="30"/>
    <x v="5"/>
    <n v="285"/>
    <n v="213.75"/>
    <n v="71.25"/>
  </r>
  <r>
    <x v="507"/>
    <x v="57"/>
    <s v="San Francisco"/>
    <x v="16"/>
    <x v="0"/>
    <x v="7"/>
    <n v="69"/>
    <x v="60"/>
    <n v="36"/>
    <n v="25"/>
    <x v="5"/>
    <n v="900"/>
    <n v="675"/>
    <n v="225"/>
  </r>
  <r>
    <x v="507"/>
    <x v="57"/>
    <s v="San Francisco"/>
    <x v="16"/>
    <x v="0"/>
    <x v="7"/>
    <n v="57"/>
    <x v="8"/>
    <n v="19.5"/>
    <n v="14"/>
    <x v="5"/>
    <n v="273"/>
    <n v="204.75"/>
    <n v="68.25"/>
  </r>
  <r>
    <x v="508"/>
    <x v="18"/>
    <s v="Providence"/>
    <x v="8"/>
    <x v="2"/>
    <x v="7"/>
    <n v="68"/>
    <x v="56"/>
    <n v="12.5"/>
    <n v="6"/>
    <x v="4"/>
    <n v="75"/>
    <n v="60"/>
    <n v="15"/>
  </r>
  <r>
    <x v="508"/>
    <x v="18"/>
    <s v="Providence"/>
    <x v="8"/>
    <x v="2"/>
    <x v="7"/>
    <n v="18"/>
    <x v="59"/>
    <n v="62.5"/>
    <n v="21"/>
    <x v="4"/>
    <n v="1312.5"/>
    <n v="1050"/>
    <n v="262.5"/>
  </r>
  <r>
    <x v="508"/>
    <x v="18"/>
    <s v="Providence"/>
    <x v="8"/>
    <x v="2"/>
    <x v="7"/>
    <n v="69"/>
    <x v="60"/>
    <n v="36"/>
    <n v="20"/>
    <x v="4"/>
    <n v="720"/>
    <n v="576"/>
    <n v="144"/>
  </r>
  <r>
    <x v="508"/>
    <x v="18"/>
    <s v="Providence"/>
    <x v="8"/>
    <x v="2"/>
    <x v="7"/>
    <n v="36"/>
    <x v="18"/>
    <n v="19"/>
    <n v="20"/>
    <x v="4"/>
    <n v="380"/>
    <n v="304"/>
    <n v="76"/>
  </r>
  <r>
    <x v="509"/>
    <x v="4"/>
    <s v="Philadelphia"/>
    <x v="0"/>
    <x v="1"/>
    <x v="7"/>
    <n v="59"/>
    <x v="19"/>
    <n v="55"/>
    <n v="7"/>
    <x v="0"/>
    <n v="385"/>
    <n v="385"/>
    <n v="0"/>
  </r>
  <r>
    <x v="509"/>
    <x v="4"/>
    <s v="Philadelphia"/>
    <x v="0"/>
    <x v="1"/>
    <x v="7"/>
    <n v="64"/>
    <x v="57"/>
    <n v="33.25"/>
    <n v="24"/>
    <x v="0"/>
    <n v="798"/>
    <n v="798"/>
    <n v="0"/>
  </r>
  <r>
    <x v="509"/>
    <x v="4"/>
    <s v="Philadelphia"/>
    <x v="0"/>
    <x v="1"/>
    <x v="7"/>
    <n v="34"/>
    <x v="53"/>
    <n v="14"/>
    <n v="30"/>
    <x v="0"/>
    <n v="420"/>
    <n v="420"/>
    <n v="0"/>
  </r>
  <r>
    <x v="509"/>
    <x v="4"/>
    <s v="Philadelphia"/>
    <x v="0"/>
    <x v="1"/>
    <x v="7"/>
    <n v="62"/>
    <x v="30"/>
    <n v="49.3"/>
    <n v="30"/>
    <x v="0"/>
    <n v="1479"/>
    <n v="1479"/>
    <n v="0"/>
  </r>
  <r>
    <x v="510"/>
    <x v="13"/>
    <s v="Ann Arbor"/>
    <x v="7"/>
    <x v="0"/>
    <x v="7"/>
    <n v="70"/>
    <x v="29"/>
    <n v="15"/>
    <n v="40"/>
    <x v="0"/>
    <n v="600"/>
    <n v="600"/>
    <n v="0"/>
  </r>
  <r>
    <x v="510"/>
    <x v="13"/>
    <s v="Ann Arbor"/>
    <x v="7"/>
    <x v="0"/>
    <x v="7"/>
    <n v="26"/>
    <x v="68"/>
    <n v="31.23"/>
    <n v="20"/>
    <x v="0"/>
    <n v="624.6"/>
    <n v="624.6"/>
    <n v="0"/>
  </r>
  <r>
    <x v="510"/>
    <x v="13"/>
    <s v="Ann Arbor"/>
    <x v="7"/>
    <x v="0"/>
    <x v="7"/>
    <n v="52"/>
    <x v="65"/>
    <n v="7"/>
    <n v="60"/>
    <x v="0"/>
    <n v="420"/>
    <n v="420"/>
    <n v="0"/>
  </r>
  <r>
    <x v="511"/>
    <x v="5"/>
    <s v="Philadelphia"/>
    <x v="0"/>
    <x v="1"/>
    <x v="7"/>
    <n v="32"/>
    <x v="25"/>
    <n v="32"/>
    <n v="10"/>
    <x v="0"/>
    <n v="320"/>
    <n v="320"/>
    <n v="0"/>
  </r>
  <r>
    <x v="512"/>
    <x v="63"/>
    <s v="Canton"/>
    <x v="6"/>
    <x v="2"/>
    <x v="7"/>
    <n v="27"/>
    <x v="24"/>
    <n v="43.9"/>
    <n v="40"/>
    <x v="0"/>
    <n v="1756"/>
    <n v="1756"/>
    <n v="0"/>
  </r>
  <r>
    <x v="512"/>
    <x v="63"/>
    <s v="Canton"/>
    <x v="6"/>
    <x v="2"/>
    <x v="7"/>
    <n v="25"/>
    <x v="66"/>
    <n v="14"/>
    <n v="12"/>
    <x v="5"/>
    <n v="168"/>
    <n v="126"/>
    <n v="42"/>
  </r>
  <r>
    <x v="512"/>
    <x v="63"/>
    <s v="Canton"/>
    <x v="6"/>
    <x v="2"/>
    <x v="7"/>
    <n v="43"/>
    <x v="40"/>
    <n v="46"/>
    <n v="30"/>
    <x v="5"/>
    <n v="1380"/>
    <n v="1035"/>
    <n v="345"/>
  </r>
  <r>
    <x v="513"/>
    <x v="46"/>
    <s v="Rochester"/>
    <x v="10"/>
    <x v="2"/>
    <x v="7"/>
    <n v="75"/>
    <x v="48"/>
    <n v="7.75"/>
    <n v="18"/>
    <x v="0"/>
    <n v="139.5"/>
    <n v="139.5"/>
    <n v="0"/>
  </r>
  <r>
    <x v="513"/>
    <x v="46"/>
    <s v="Rochester"/>
    <x v="10"/>
    <x v="2"/>
    <x v="7"/>
    <n v="25"/>
    <x v="66"/>
    <n v="14"/>
    <n v="35"/>
    <x v="5"/>
    <n v="490"/>
    <n v="367.5"/>
    <n v="122.5"/>
  </r>
  <r>
    <x v="514"/>
    <x v="40"/>
    <s v="Savannah"/>
    <x v="11"/>
    <x v="2"/>
    <x v="7"/>
    <n v="39"/>
    <x v="13"/>
    <n v="18"/>
    <n v="16"/>
    <x v="0"/>
    <n v="288"/>
    <n v="288"/>
    <n v="0"/>
  </r>
  <r>
    <x v="514"/>
    <x v="40"/>
    <s v="Savannah"/>
    <x v="11"/>
    <x v="2"/>
    <x v="7"/>
    <n v="51"/>
    <x v="3"/>
    <n v="53"/>
    <n v="28"/>
    <x v="0"/>
    <n v="1484"/>
    <n v="1484"/>
    <n v="0"/>
  </r>
  <r>
    <x v="514"/>
    <x v="40"/>
    <s v="Savannah"/>
    <x v="11"/>
    <x v="2"/>
    <x v="7"/>
    <n v="56"/>
    <x v="33"/>
    <n v="38"/>
    <n v="60"/>
    <x v="0"/>
    <n v="2280"/>
    <n v="2280"/>
    <n v="0"/>
  </r>
  <r>
    <x v="514"/>
    <x v="40"/>
    <s v="Savannah"/>
    <x v="11"/>
    <x v="2"/>
    <x v="7"/>
    <n v="47"/>
    <x v="69"/>
    <n v="9.5"/>
    <n v="30"/>
    <x v="0"/>
    <n v="285"/>
    <n v="285"/>
    <n v="0"/>
  </r>
  <r>
    <x v="515"/>
    <x v="64"/>
    <s v="Charleston"/>
    <x v="4"/>
    <x v="0"/>
    <x v="7"/>
    <n v="24"/>
    <x v="17"/>
    <n v="4.5"/>
    <n v="20"/>
    <x v="0"/>
    <n v="90"/>
    <n v="90"/>
    <n v="0"/>
  </r>
  <r>
    <x v="515"/>
    <x v="64"/>
    <s v="Charleston"/>
    <x v="4"/>
    <x v="0"/>
    <x v="7"/>
    <n v="21"/>
    <x v="27"/>
    <n v="10"/>
    <n v="40"/>
    <x v="0"/>
    <n v="400"/>
    <n v="400"/>
    <n v="0"/>
  </r>
  <r>
    <x v="515"/>
    <x v="64"/>
    <s v="Charleston"/>
    <x v="4"/>
    <x v="0"/>
    <x v="7"/>
    <n v="22"/>
    <x v="7"/>
    <n v="21"/>
    <n v="6"/>
    <x v="0"/>
    <n v="126"/>
    <n v="126"/>
    <n v="0"/>
  </r>
  <r>
    <x v="516"/>
    <x v="14"/>
    <s v="Canton"/>
    <x v="6"/>
    <x v="2"/>
    <x v="7"/>
    <n v="39"/>
    <x v="13"/>
    <n v="18"/>
    <n v="130"/>
    <x v="6"/>
    <n v="2340"/>
    <n v="2106"/>
    <n v="234"/>
  </r>
  <r>
    <x v="516"/>
    <x v="14"/>
    <s v="Canton"/>
    <x v="6"/>
    <x v="2"/>
    <x v="7"/>
    <n v="3"/>
    <x v="58"/>
    <n v="10"/>
    <n v="20"/>
    <x v="6"/>
    <n v="200"/>
    <n v="180"/>
    <n v="20"/>
  </r>
  <r>
    <x v="517"/>
    <x v="20"/>
    <s v="Honolulu"/>
    <x v="9"/>
    <x v="2"/>
    <x v="7"/>
    <n v="65"/>
    <x v="6"/>
    <n v="21.05"/>
    <n v="80"/>
    <x v="6"/>
    <n v="1684"/>
    <n v="1515.6"/>
    <n v="168.40000000000009"/>
  </r>
  <r>
    <x v="518"/>
    <x v="13"/>
    <s v="Ann Arbor"/>
    <x v="7"/>
    <x v="0"/>
    <x v="7"/>
    <n v="2"/>
    <x v="21"/>
    <n v="19"/>
    <n v="40"/>
    <x v="0"/>
    <n v="760"/>
    <n v="760"/>
    <n v="0"/>
  </r>
  <r>
    <x v="518"/>
    <x v="13"/>
    <s v="Ann Arbor"/>
    <x v="7"/>
    <x v="0"/>
    <x v="7"/>
    <n v="7"/>
    <x v="32"/>
    <n v="30"/>
    <n v="35"/>
    <x v="0"/>
    <n v="1050"/>
    <n v="1050"/>
    <n v="0"/>
  </r>
  <r>
    <x v="518"/>
    <x v="13"/>
    <s v="Ann Arbor"/>
    <x v="7"/>
    <x v="0"/>
    <x v="7"/>
    <n v="68"/>
    <x v="56"/>
    <n v="12.5"/>
    <n v="40"/>
    <x v="0"/>
    <n v="500"/>
    <n v="500"/>
    <n v="0"/>
  </r>
  <r>
    <x v="519"/>
    <x v="76"/>
    <s v="Scottsdale"/>
    <x v="18"/>
    <x v="2"/>
    <x v="7"/>
    <n v="42"/>
    <x v="1"/>
    <n v="14"/>
    <n v="2"/>
    <x v="0"/>
    <n v="28"/>
    <n v="28"/>
    <n v="0"/>
  </r>
  <r>
    <x v="520"/>
    <x v="52"/>
    <s v="Tacoma"/>
    <x v="2"/>
    <x v="2"/>
    <x v="7"/>
    <n v="31"/>
    <x v="14"/>
    <n v="12.5"/>
    <n v="50"/>
    <x v="0"/>
    <n v="625"/>
    <n v="625"/>
    <n v="0"/>
  </r>
  <r>
    <x v="520"/>
    <x v="52"/>
    <s v="Tacoma"/>
    <x v="2"/>
    <x v="2"/>
    <x v="7"/>
    <n v="71"/>
    <x v="42"/>
    <n v="21.5"/>
    <n v="12"/>
    <x v="0"/>
    <n v="258"/>
    <n v="258"/>
    <n v="0"/>
  </r>
  <r>
    <x v="520"/>
    <x v="52"/>
    <s v="Tacoma"/>
    <x v="2"/>
    <x v="2"/>
    <x v="7"/>
    <n v="22"/>
    <x v="7"/>
    <n v="21"/>
    <n v="4"/>
    <x v="0"/>
    <n v="84"/>
    <n v="84"/>
    <n v="0"/>
  </r>
  <r>
    <x v="520"/>
    <x v="52"/>
    <s v="Tacoma"/>
    <x v="2"/>
    <x v="2"/>
    <x v="7"/>
    <n v="60"/>
    <x v="11"/>
    <n v="34"/>
    <n v="15"/>
    <x v="0"/>
    <n v="510"/>
    <n v="510"/>
    <n v="0"/>
  </r>
  <r>
    <x v="521"/>
    <x v="47"/>
    <s v="Charleston"/>
    <x v="4"/>
    <x v="0"/>
    <x v="7"/>
    <n v="62"/>
    <x v="30"/>
    <n v="49.3"/>
    <n v="15"/>
    <x v="0"/>
    <n v="739.5"/>
    <n v="739.5"/>
    <n v="0"/>
  </r>
  <r>
    <x v="521"/>
    <x v="47"/>
    <s v="Charleston"/>
    <x v="4"/>
    <x v="0"/>
    <x v="7"/>
    <n v="61"/>
    <x v="75"/>
    <n v="28.5"/>
    <n v="20"/>
    <x v="0"/>
    <n v="570"/>
    <n v="570"/>
    <n v="0"/>
  </r>
  <r>
    <x v="521"/>
    <x v="47"/>
    <s v="Charleston"/>
    <x v="4"/>
    <x v="0"/>
    <x v="7"/>
    <n v="41"/>
    <x v="5"/>
    <n v="9.65"/>
    <n v="30"/>
    <x v="2"/>
    <n v="289.5"/>
    <n v="275.02"/>
    <n v="14.480000000000018"/>
  </r>
  <r>
    <x v="521"/>
    <x v="47"/>
    <s v="Charleston"/>
    <x v="4"/>
    <x v="0"/>
    <x v="7"/>
    <n v="52"/>
    <x v="65"/>
    <n v="7"/>
    <n v="15"/>
    <x v="2"/>
    <n v="105"/>
    <n v="99.75"/>
    <n v="5.25"/>
  </r>
  <r>
    <x v="522"/>
    <x v="4"/>
    <s v="Philadelphia"/>
    <x v="0"/>
    <x v="1"/>
    <x v="7"/>
    <n v="11"/>
    <x v="0"/>
    <n v="21"/>
    <n v="15"/>
    <x v="5"/>
    <n v="315"/>
    <n v="236.25"/>
    <n v="78.75"/>
  </r>
  <r>
    <x v="523"/>
    <x v="42"/>
    <s v="Charleston"/>
    <x v="4"/>
    <x v="1"/>
    <x v="7"/>
    <n v="71"/>
    <x v="42"/>
    <n v="21.5"/>
    <n v="16"/>
    <x v="0"/>
    <n v="344"/>
    <n v="344"/>
    <n v="0"/>
  </r>
  <r>
    <x v="524"/>
    <x v="45"/>
    <s v="Alexandria"/>
    <x v="12"/>
    <x v="1"/>
    <x v="7"/>
    <n v="59"/>
    <x v="19"/>
    <n v="55"/>
    <n v="25"/>
    <x v="0"/>
    <n v="1375"/>
    <n v="1375"/>
    <n v="0"/>
  </r>
  <r>
    <x v="524"/>
    <x v="45"/>
    <s v="Alexandria"/>
    <x v="12"/>
    <x v="1"/>
    <x v="7"/>
    <n v="29"/>
    <x v="39"/>
    <n v="123.79"/>
    <n v="18"/>
    <x v="0"/>
    <n v="2228.2200000000003"/>
    <n v="2228.2199999999998"/>
    <n v="0"/>
  </r>
  <r>
    <x v="525"/>
    <x v="53"/>
    <s v="Miami"/>
    <x v="1"/>
    <x v="0"/>
    <x v="7"/>
    <n v="17"/>
    <x v="35"/>
    <n v="39"/>
    <n v="33"/>
    <x v="0"/>
    <n v="1287"/>
    <n v="1287"/>
    <n v="0"/>
  </r>
  <r>
    <x v="525"/>
    <x v="53"/>
    <s v="Miami"/>
    <x v="1"/>
    <x v="0"/>
    <x v="7"/>
    <n v="31"/>
    <x v="14"/>
    <n v="12.5"/>
    <n v="70"/>
    <x v="4"/>
    <n v="875"/>
    <n v="700"/>
    <n v="175"/>
  </r>
  <r>
    <x v="525"/>
    <x v="53"/>
    <s v="Miami"/>
    <x v="1"/>
    <x v="0"/>
    <x v="7"/>
    <n v="75"/>
    <x v="48"/>
    <n v="7.75"/>
    <n v="7"/>
    <x v="4"/>
    <n v="54.25"/>
    <n v="43.4"/>
    <n v="10.850000000000001"/>
  </r>
  <r>
    <x v="526"/>
    <x v="54"/>
    <s v="Pittsburgh"/>
    <x v="0"/>
    <x v="0"/>
    <x v="7"/>
    <n v="66"/>
    <x v="61"/>
    <n v="17"/>
    <n v="50"/>
    <x v="0"/>
    <n v="850"/>
    <n v="850"/>
    <n v="0"/>
  </r>
  <r>
    <x v="526"/>
    <x v="54"/>
    <s v="Pittsburgh"/>
    <x v="0"/>
    <x v="0"/>
    <x v="7"/>
    <n v="31"/>
    <x v="14"/>
    <n v="12.5"/>
    <n v="2"/>
    <x v="5"/>
    <n v="25"/>
    <n v="18.75"/>
    <n v="6.25"/>
  </r>
  <r>
    <x v="527"/>
    <x v="19"/>
    <s v="Honolulu"/>
    <x v="9"/>
    <x v="1"/>
    <x v="7"/>
    <n v="67"/>
    <x v="51"/>
    <n v="14"/>
    <n v="3"/>
    <x v="0"/>
    <n v="42"/>
    <n v="42"/>
    <n v="0"/>
  </r>
  <r>
    <x v="527"/>
    <x v="19"/>
    <s v="Honolulu"/>
    <x v="9"/>
    <x v="1"/>
    <x v="7"/>
    <n v="10"/>
    <x v="41"/>
    <n v="31"/>
    <n v="6"/>
    <x v="0"/>
    <n v="186"/>
    <n v="186"/>
    <n v="0"/>
  </r>
  <r>
    <x v="528"/>
    <x v="68"/>
    <s v="St. Petersburg"/>
    <x v="1"/>
    <x v="0"/>
    <x v="7"/>
    <n v="42"/>
    <x v="1"/>
    <n v="14"/>
    <n v="12"/>
    <x v="2"/>
    <n v="168"/>
    <n v="159.6"/>
    <n v="8.4000000000000057"/>
  </r>
  <r>
    <x v="528"/>
    <x v="68"/>
    <s v="St. Petersburg"/>
    <x v="1"/>
    <x v="0"/>
    <x v="7"/>
    <n v="31"/>
    <x v="14"/>
    <n v="12.5"/>
    <n v="16"/>
    <x v="2"/>
    <n v="200"/>
    <n v="190"/>
    <n v="10"/>
  </r>
  <r>
    <x v="528"/>
    <x v="68"/>
    <s v="St. Petersburg"/>
    <x v="1"/>
    <x v="0"/>
    <x v="7"/>
    <n v="51"/>
    <x v="3"/>
    <n v="53"/>
    <n v="120"/>
    <x v="2"/>
    <n v="6360"/>
    <n v="6042"/>
    <n v="318"/>
  </r>
  <r>
    <x v="528"/>
    <x v="68"/>
    <s v="St. Petersburg"/>
    <x v="1"/>
    <x v="0"/>
    <x v="7"/>
    <n v="45"/>
    <x v="73"/>
    <n v="9.5"/>
    <n v="27"/>
    <x v="2"/>
    <n v="256.5"/>
    <n v="243.67"/>
    <n v="12.830000000000013"/>
  </r>
  <r>
    <x v="529"/>
    <x v="52"/>
    <s v="Tacoma"/>
    <x v="2"/>
    <x v="2"/>
    <x v="7"/>
    <n v="42"/>
    <x v="1"/>
    <n v="14"/>
    <n v="20"/>
    <x v="4"/>
    <n v="280"/>
    <n v="224"/>
    <n v="56"/>
  </r>
  <r>
    <x v="530"/>
    <x v="57"/>
    <s v="San Francisco"/>
    <x v="16"/>
    <x v="0"/>
    <x v="7"/>
    <n v="41"/>
    <x v="5"/>
    <n v="9.65"/>
    <n v="10"/>
    <x v="0"/>
    <n v="96.5"/>
    <n v="96.5"/>
    <n v="0"/>
  </r>
  <r>
    <x v="531"/>
    <x v="1"/>
    <s v="Miami"/>
    <x v="1"/>
    <x v="1"/>
    <x v="7"/>
    <n v="62"/>
    <x v="30"/>
    <n v="49.3"/>
    <n v="20"/>
    <x v="0"/>
    <n v="986"/>
    <n v="986"/>
    <n v="0"/>
  </r>
  <r>
    <x v="531"/>
    <x v="1"/>
    <s v="Miami"/>
    <x v="1"/>
    <x v="1"/>
    <x v="7"/>
    <n v="16"/>
    <x v="20"/>
    <n v="17.45"/>
    <n v="20"/>
    <x v="0"/>
    <n v="349"/>
    <n v="349"/>
    <n v="0"/>
  </r>
  <r>
    <x v="532"/>
    <x v="5"/>
    <s v="Philadelphia"/>
    <x v="0"/>
    <x v="1"/>
    <x v="7"/>
    <n v="70"/>
    <x v="29"/>
    <n v="15"/>
    <n v="35"/>
    <x v="0"/>
    <n v="525"/>
    <n v="525"/>
    <n v="0"/>
  </r>
  <r>
    <x v="532"/>
    <x v="5"/>
    <s v="Philadelphia"/>
    <x v="0"/>
    <x v="1"/>
    <x v="7"/>
    <n v="77"/>
    <x v="23"/>
    <n v="13"/>
    <n v="15"/>
    <x v="0"/>
    <n v="195"/>
    <n v="195"/>
    <n v="0"/>
  </r>
  <r>
    <x v="533"/>
    <x v="19"/>
    <s v="Honolulu"/>
    <x v="9"/>
    <x v="1"/>
    <x v="7"/>
    <n v="54"/>
    <x v="55"/>
    <n v="7.45"/>
    <n v="3"/>
    <x v="4"/>
    <n v="22.35"/>
    <n v="17.88"/>
    <n v="4.4700000000000024"/>
  </r>
  <r>
    <x v="533"/>
    <x v="19"/>
    <s v="Honolulu"/>
    <x v="9"/>
    <x v="1"/>
    <x v="7"/>
    <n v="74"/>
    <x v="16"/>
    <n v="10"/>
    <n v="35"/>
    <x v="0"/>
    <n v="350"/>
    <n v="350"/>
    <n v="0"/>
  </r>
  <r>
    <x v="533"/>
    <x v="19"/>
    <s v="Honolulu"/>
    <x v="9"/>
    <x v="1"/>
    <x v="7"/>
    <n v="56"/>
    <x v="33"/>
    <n v="38"/>
    <n v="20"/>
    <x v="4"/>
    <n v="760"/>
    <n v="608"/>
    <n v="152"/>
  </r>
  <r>
    <x v="534"/>
    <x v="5"/>
    <s v="Philadelphia"/>
    <x v="0"/>
    <x v="1"/>
    <x v="7"/>
    <n v="31"/>
    <x v="14"/>
    <n v="12.5"/>
    <n v="1"/>
    <x v="0"/>
    <n v="12.5"/>
    <n v="12.5"/>
    <n v="0"/>
  </r>
  <r>
    <x v="535"/>
    <x v="71"/>
    <s v="Tacoma"/>
    <x v="2"/>
    <x v="2"/>
    <x v="7"/>
    <n v="31"/>
    <x v="14"/>
    <n v="12.5"/>
    <n v="10"/>
    <x v="0"/>
    <n v="125"/>
    <n v="125"/>
    <n v="0"/>
  </r>
  <r>
    <x v="535"/>
    <x v="71"/>
    <s v="Tacoma"/>
    <x v="2"/>
    <x v="2"/>
    <x v="7"/>
    <n v="38"/>
    <x v="67"/>
    <n v="263.5"/>
    <n v="5"/>
    <x v="0"/>
    <n v="1317.5"/>
    <n v="1317.5"/>
    <n v="0"/>
  </r>
  <r>
    <x v="536"/>
    <x v="7"/>
    <s v="Tacoma"/>
    <x v="2"/>
    <x v="2"/>
    <x v="7"/>
    <n v="36"/>
    <x v="18"/>
    <n v="19"/>
    <n v="30"/>
    <x v="0"/>
    <n v="570"/>
    <n v="570"/>
    <n v="0"/>
  </r>
  <r>
    <x v="536"/>
    <x v="7"/>
    <s v="Tacoma"/>
    <x v="2"/>
    <x v="2"/>
    <x v="7"/>
    <n v="72"/>
    <x v="2"/>
    <n v="34.799999999999997"/>
    <n v="30"/>
    <x v="1"/>
    <n v="1044"/>
    <n v="887.4"/>
    <n v="156.60000000000002"/>
  </r>
  <r>
    <x v="536"/>
    <x v="7"/>
    <s v="Tacoma"/>
    <x v="2"/>
    <x v="2"/>
    <x v="7"/>
    <n v="39"/>
    <x v="13"/>
    <n v="18"/>
    <n v="2"/>
    <x v="1"/>
    <n v="36"/>
    <n v="30.6"/>
    <n v="5.3999999999999986"/>
  </r>
  <r>
    <x v="537"/>
    <x v="6"/>
    <s v="Pittsburgh"/>
    <x v="0"/>
    <x v="2"/>
    <x v="7"/>
    <n v="75"/>
    <x v="48"/>
    <n v="7.75"/>
    <n v="10"/>
    <x v="0"/>
    <n v="77.5"/>
    <n v="77.5"/>
    <n v="0"/>
  </r>
  <r>
    <x v="537"/>
    <x v="6"/>
    <s v="Pittsburgh"/>
    <x v="0"/>
    <x v="2"/>
    <x v="7"/>
    <n v="10"/>
    <x v="41"/>
    <n v="31"/>
    <n v="10"/>
    <x v="0"/>
    <n v="310"/>
    <n v="310"/>
    <n v="0"/>
  </r>
  <r>
    <x v="538"/>
    <x v="68"/>
    <s v="St. Petersburg"/>
    <x v="1"/>
    <x v="0"/>
    <x v="7"/>
    <n v="30"/>
    <x v="34"/>
    <n v="25.89"/>
    <n v="15"/>
    <x v="4"/>
    <n v="388.35"/>
    <n v="310.68"/>
    <n v="77.670000000000016"/>
  </r>
  <r>
    <x v="538"/>
    <x v="68"/>
    <s v="St. Petersburg"/>
    <x v="1"/>
    <x v="0"/>
    <x v="7"/>
    <n v="75"/>
    <x v="48"/>
    <n v="7.75"/>
    <n v="42"/>
    <x v="4"/>
    <n v="325.5"/>
    <n v="260.39999999999998"/>
    <n v="65.100000000000023"/>
  </r>
  <r>
    <x v="538"/>
    <x v="68"/>
    <s v="St. Petersburg"/>
    <x v="1"/>
    <x v="0"/>
    <x v="7"/>
    <n v="8"/>
    <x v="71"/>
    <n v="40"/>
    <n v="30"/>
    <x v="4"/>
    <n v="1200"/>
    <n v="960"/>
    <n v="240"/>
  </r>
  <r>
    <x v="539"/>
    <x v="38"/>
    <s v="Charleston"/>
    <x v="4"/>
    <x v="1"/>
    <x v="7"/>
    <n v="29"/>
    <x v="39"/>
    <n v="123.79"/>
    <n v="20"/>
    <x v="2"/>
    <n v="2475.8000000000002"/>
    <n v="2352.0100000000002"/>
    <n v="123.78999999999996"/>
  </r>
  <r>
    <x v="539"/>
    <x v="38"/>
    <s v="Charleston"/>
    <x v="4"/>
    <x v="1"/>
    <x v="7"/>
    <n v="2"/>
    <x v="21"/>
    <n v="19"/>
    <n v="15"/>
    <x v="2"/>
    <n v="285"/>
    <n v="270.75"/>
    <n v="14.25"/>
  </r>
  <r>
    <x v="540"/>
    <x v="62"/>
    <s v="New Orleans"/>
    <x v="13"/>
    <x v="0"/>
    <x v="7"/>
    <n v="75"/>
    <x v="48"/>
    <n v="7.75"/>
    <n v="40"/>
    <x v="2"/>
    <n v="310"/>
    <n v="294.5"/>
    <n v="15.5"/>
  </r>
  <r>
    <x v="540"/>
    <x v="62"/>
    <s v="New Orleans"/>
    <x v="13"/>
    <x v="0"/>
    <x v="7"/>
    <n v="19"/>
    <x v="49"/>
    <n v="9.1999999999999993"/>
    <n v="50"/>
    <x v="2"/>
    <n v="459.99999999999994"/>
    <n v="437"/>
    <n v="22.999999999999943"/>
  </r>
  <r>
    <x v="541"/>
    <x v="44"/>
    <s v="Salt Lake City"/>
    <x v="3"/>
    <x v="0"/>
    <x v="7"/>
    <n v="35"/>
    <x v="31"/>
    <n v="18"/>
    <n v="15"/>
    <x v="0"/>
    <n v="270"/>
    <n v="270"/>
    <n v="0"/>
  </r>
  <r>
    <x v="541"/>
    <x v="44"/>
    <s v="Salt Lake City"/>
    <x v="3"/>
    <x v="0"/>
    <x v="7"/>
    <n v="63"/>
    <x v="46"/>
    <n v="43.9"/>
    <n v="30"/>
    <x v="0"/>
    <n v="1317"/>
    <n v="1317"/>
    <n v="0"/>
  </r>
  <r>
    <x v="541"/>
    <x v="44"/>
    <s v="Salt Lake City"/>
    <x v="3"/>
    <x v="0"/>
    <x v="7"/>
    <n v="68"/>
    <x v="56"/>
    <n v="12.5"/>
    <n v="18"/>
    <x v="0"/>
    <n v="225"/>
    <n v="225"/>
    <n v="0"/>
  </r>
  <r>
    <x v="541"/>
    <x v="44"/>
    <s v="Salt Lake City"/>
    <x v="3"/>
    <x v="0"/>
    <x v="7"/>
    <n v="18"/>
    <x v="59"/>
    <n v="62.5"/>
    <n v="30"/>
    <x v="0"/>
    <n v="1875"/>
    <n v="1875"/>
    <n v="0"/>
  </r>
  <r>
    <x v="542"/>
    <x v="7"/>
    <s v="Tacoma"/>
    <x v="2"/>
    <x v="2"/>
    <x v="7"/>
    <n v="56"/>
    <x v="33"/>
    <n v="38"/>
    <n v="20"/>
    <x v="1"/>
    <n v="760"/>
    <n v="646"/>
    <n v="114"/>
  </r>
  <r>
    <x v="542"/>
    <x v="7"/>
    <s v="Tacoma"/>
    <x v="2"/>
    <x v="2"/>
    <x v="7"/>
    <n v="7"/>
    <x v="32"/>
    <n v="30"/>
    <n v="3"/>
    <x v="1"/>
    <n v="90"/>
    <n v="76.5"/>
    <n v="13.5"/>
  </r>
  <r>
    <x v="543"/>
    <x v="19"/>
    <s v="Honolulu"/>
    <x v="9"/>
    <x v="1"/>
    <x v="7"/>
    <n v="29"/>
    <x v="39"/>
    <n v="123.79"/>
    <n v="14"/>
    <x v="2"/>
    <n v="1733.0600000000002"/>
    <n v="1646.41"/>
    <n v="86.650000000000091"/>
  </r>
  <r>
    <x v="543"/>
    <x v="19"/>
    <s v="Honolulu"/>
    <x v="9"/>
    <x v="1"/>
    <x v="7"/>
    <n v="41"/>
    <x v="5"/>
    <n v="9.65"/>
    <n v="20"/>
    <x v="2"/>
    <n v="193"/>
    <n v="183.35"/>
    <n v="9.6500000000000057"/>
  </r>
  <r>
    <x v="544"/>
    <x v="60"/>
    <s v="Rochester"/>
    <x v="10"/>
    <x v="2"/>
    <x v="7"/>
    <n v="2"/>
    <x v="21"/>
    <n v="19"/>
    <n v="10"/>
    <x v="0"/>
    <n v="190"/>
    <n v="190"/>
    <n v="0"/>
  </r>
  <r>
    <x v="544"/>
    <x v="60"/>
    <s v="Rochester"/>
    <x v="10"/>
    <x v="2"/>
    <x v="7"/>
    <n v="54"/>
    <x v="55"/>
    <n v="7.45"/>
    <n v="3"/>
    <x v="0"/>
    <n v="22.35"/>
    <n v="22.35"/>
    <n v="0"/>
  </r>
  <r>
    <x v="544"/>
    <x v="60"/>
    <s v="Rochester"/>
    <x v="10"/>
    <x v="2"/>
    <x v="7"/>
    <n v="68"/>
    <x v="56"/>
    <n v="12.5"/>
    <n v="15"/>
    <x v="0"/>
    <n v="187.5"/>
    <n v="187.5"/>
    <n v="0"/>
  </r>
  <r>
    <x v="545"/>
    <x v="71"/>
    <s v="Tacoma"/>
    <x v="2"/>
    <x v="2"/>
    <x v="7"/>
    <n v="41"/>
    <x v="5"/>
    <n v="9.65"/>
    <n v="14"/>
    <x v="0"/>
    <n v="135.1"/>
    <n v="135.1"/>
    <n v="0"/>
  </r>
  <r>
    <x v="545"/>
    <x v="71"/>
    <s v="Tacoma"/>
    <x v="2"/>
    <x v="2"/>
    <x v="7"/>
    <n v="52"/>
    <x v="65"/>
    <n v="7"/>
    <n v="8"/>
    <x v="0"/>
    <n v="56"/>
    <n v="56"/>
    <n v="0"/>
  </r>
  <r>
    <x v="546"/>
    <x v="8"/>
    <s v="Salt Lake City"/>
    <x v="3"/>
    <x v="0"/>
    <x v="7"/>
    <n v="14"/>
    <x v="4"/>
    <n v="23.25"/>
    <n v="15"/>
    <x v="4"/>
    <n v="348.75"/>
    <n v="279"/>
    <n v="69.75"/>
  </r>
  <r>
    <x v="546"/>
    <x v="8"/>
    <s v="Salt Lake City"/>
    <x v="3"/>
    <x v="0"/>
    <x v="7"/>
    <n v="54"/>
    <x v="55"/>
    <n v="7.45"/>
    <n v="6"/>
    <x v="4"/>
    <n v="44.7"/>
    <n v="35.76"/>
    <n v="8.9400000000000048"/>
  </r>
  <r>
    <x v="547"/>
    <x v="9"/>
    <s v="Charleston"/>
    <x v="4"/>
    <x v="0"/>
    <x v="7"/>
    <n v="17"/>
    <x v="35"/>
    <n v="39"/>
    <n v="35"/>
    <x v="5"/>
    <n v="1365"/>
    <n v="1023.75"/>
    <n v="341.25"/>
  </r>
  <r>
    <x v="547"/>
    <x v="9"/>
    <s v="Charleston"/>
    <x v="4"/>
    <x v="0"/>
    <x v="7"/>
    <n v="16"/>
    <x v="20"/>
    <n v="17.45"/>
    <n v="65"/>
    <x v="0"/>
    <n v="1134.25"/>
    <n v="1134.25"/>
    <n v="0"/>
  </r>
  <r>
    <x v="548"/>
    <x v="33"/>
    <s v="New Orleans"/>
    <x v="13"/>
    <x v="0"/>
    <x v="7"/>
    <n v="44"/>
    <x v="45"/>
    <n v="19.45"/>
    <n v="10"/>
    <x v="0"/>
    <n v="194.5"/>
    <n v="194.5"/>
    <n v="0"/>
  </r>
  <r>
    <x v="548"/>
    <x v="33"/>
    <s v="New Orleans"/>
    <x v="13"/>
    <x v="0"/>
    <x v="7"/>
    <n v="64"/>
    <x v="57"/>
    <n v="33.25"/>
    <n v="35"/>
    <x v="4"/>
    <n v="1163.75"/>
    <n v="931"/>
    <n v="232.75"/>
  </r>
  <r>
    <x v="548"/>
    <x v="33"/>
    <s v="New Orleans"/>
    <x v="13"/>
    <x v="0"/>
    <x v="7"/>
    <n v="26"/>
    <x v="68"/>
    <n v="31.23"/>
    <n v="21"/>
    <x v="4"/>
    <n v="655.83"/>
    <n v="524.66"/>
    <n v="131.17000000000007"/>
  </r>
  <r>
    <x v="548"/>
    <x v="33"/>
    <s v="New Orleans"/>
    <x v="13"/>
    <x v="0"/>
    <x v="7"/>
    <n v="69"/>
    <x v="60"/>
    <n v="36"/>
    <n v="24"/>
    <x v="4"/>
    <n v="864"/>
    <n v="691.2"/>
    <n v="172.79999999999995"/>
  </r>
  <r>
    <x v="549"/>
    <x v="12"/>
    <s v="Canton"/>
    <x v="6"/>
    <x v="1"/>
    <x v="7"/>
    <n v="11"/>
    <x v="0"/>
    <n v="21"/>
    <n v="20"/>
    <x v="0"/>
    <n v="420"/>
    <n v="420"/>
    <n v="0"/>
  </r>
  <r>
    <x v="550"/>
    <x v="71"/>
    <s v="Tacoma"/>
    <x v="2"/>
    <x v="2"/>
    <x v="7"/>
    <n v="72"/>
    <x v="2"/>
    <n v="34.799999999999997"/>
    <n v="10"/>
    <x v="0"/>
    <n v="348"/>
    <n v="348"/>
    <n v="0"/>
  </r>
  <r>
    <x v="550"/>
    <x v="71"/>
    <s v="Tacoma"/>
    <x v="2"/>
    <x v="2"/>
    <x v="7"/>
    <n v="62"/>
    <x v="30"/>
    <n v="49.3"/>
    <n v="2"/>
    <x v="0"/>
    <n v="98.6"/>
    <n v="98.6"/>
    <n v="0"/>
  </r>
  <r>
    <x v="551"/>
    <x v="19"/>
    <s v="Honolulu"/>
    <x v="9"/>
    <x v="1"/>
    <x v="7"/>
    <n v="13"/>
    <x v="43"/>
    <n v="6"/>
    <n v="20"/>
    <x v="1"/>
    <n v="120"/>
    <n v="102"/>
    <n v="18"/>
  </r>
  <r>
    <x v="551"/>
    <x v="19"/>
    <s v="Honolulu"/>
    <x v="9"/>
    <x v="1"/>
    <x v="7"/>
    <n v="24"/>
    <x v="17"/>
    <n v="4.5"/>
    <n v="20"/>
    <x v="1"/>
    <n v="90"/>
    <n v="76.5"/>
    <n v="13.5"/>
  </r>
  <r>
    <x v="551"/>
    <x v="19"/>
    <s v="Honolulu"/>
    <x v="9"/>
    <x v="1"/>
    <x v="7"/>
    <n v="59"/>
    <x v="19"/>
    <n v="55"/>
    <n v="25"/>
    <x v="0"/>
    <n v="1375"/>
    <n v="1375"/>
    <n v="0"/>
  </r>
  <r>
    <x v="552"/>
    <x v="31"/>
    <s v="Honolulu"/>
    <x v="9"/>
    <x v="0"/>
    <x v="7"/>
    <n v="54"/>
    <x v="55"/>
    <n v="7.45"/>
    <n v="7"/>
    <x v="6"/>
    <n v="52.15"/>
    <n v="46.93"/>
    <n v="5.2199999999999989"/>
  </r>
  <r>
    <x v="552"/>
    <x v="31"/>
    <s v="Honolulu"/>
    <x v="9"/>
    <x v="0"/>
    <x v="7"/>
    <n v="11"/>
    <x v="0"/>
    <n v="21"/>
    <n v="50"/>
    <x v="6"/>
    <n v="1050"/>
    <n v="945"/>
    <n v="105"/>
  </r>
  <r>
    <x v="552"/>
    <x v="31"/>
    <s v="Honolulu"/>
    <x v="9"/>
    <x v="0"/>
    <x v="7"/>
    <n v="51"/>
    <x v="3"/>
    <n v="53"/>
    <n v="10"/>
    <x v="6"/>
    <n v="530"/>
    <n v="477"/>
    <n v="53"/>
  </r>
  <r>
    <x v="553"/>
    <x v="16"/>
    <s v="Kansas City"/>
    <x v="5"/>
    <x v="2"/>
    <x v="7"/>
    <n v="29"/>
    <x v="39"/>
    <n v="123.79"/>
    <n v="20"/>
    <x v="5"/>
    <n v="2475.8000000000002"/>
    <n v="1856.85"/>
    <n v="618.95000000000027"/>
  </r>
  <r>
    <x v="553"/>
    <x v="16"/>
    <s v="Kansas City"/>
    <x v="5"/>
    <x v="2"/>
    <x v="7"/>
    <n v="17"/>
    <x v="35"/>
    <n v="39"/>
    <n v="40"/>
    <x v="5"/>
    <n v="1560"/>
    <n v="1170"/>
    <n v="390"/>
  </r>
  <r>
    <x v="554"/>
    <x v="29"/>
    <s v="Cincinatti"/>
    <x v="6"/>
    <x v="0"/>
    <x v="7"/>
    <n v="51"/>
    <x v="3"/>
    <n v="53"/>
    <n v="30"/>
    <x v="5"/>
    <n v="1590"/>
    <n v="1192.5"/>
    <n v="397.5"/>
  </r>
  <r>
    <x v="554"/>
    <x v="29"/>
    <s v="Cincinatti"/>
    <x v="6"/>
    <x v="0"/>
    <x v="7"/>
    <n v="55"/>
    <x v="15"/>
    <n v="24"/>
    <n v="60"/>
    <x v="5"/>
    <n v="1440"/>
    <n v="1080"/>
    <n v="360"/>
  </r>
  <r>
    <x v="554"/>
    <x v="29"/>
    <s v="Cincinatti"/>
    <x v="6"/>
    <x v="0"/>
    <x v="7"/>
    <n v="62"/>
    <x v="30"/>
    <n v="49.3"/>
    <n v="5"/>
    <x v="5"/>
    <n v="246.5"/>
    <n v="184.87"/>
    <n v="61.629999999999995"/>
  </r>
  <r>
    <x v="554"/>
    <x v="29"/>
    <s v="Cincinatti"/>
    <x v="6"/>
    <x v="0"/>
    <x v="7"/>
    <n v="30"/>
    <x v="34"/>
    <n v="25.89"/>
    <n v="25"/>
    <x v="5"/>
    <n v="647.25"/>
    <n v="485.44"/>
    <n v="161.81"/>
  </r>
  <r>
    <x v="555"/>
    <x v="16"/>
    <s v="Kansas City"/>
    <x v="5"/>
    <x v="2"/>
    <x v="7"/>
    <n v="59"/>
    <x v="19"/>
    <n v="55"/>
    <n v="15"/>
    <x v="2"/>
    <n v="825"/>
    <n v="783.75"/>
    <n v="41.25"/>
  </r>
  <r>
    <x v="555"/>
    <x v="16"/>
    <s v="Kansas City"/>
    <x v="5"/>
    <x v="2"/>
    <x v="7"/>
    <n v="25"/>
    <x v="66"/>
    <n v="14"/>
    <n v="15"/>
    <x v="2"/>
    <n v="210"/>
    <n v="199.5"/>
    <n v="10.5"/>
  </r>
  <r>
    <x v="555"/>
    <x v="16"/>
    <s v="Kansas City"/>
    <x v="5"/>
    <x v="2"/>
    <x v="7"/>
    <n v="19"/>
    <x v="49"/>
    <n v="9.1999999999999993"/>
    <n v="24"/>
    <x v="2"/>
    <n v="220.79999999999998"/>
    <n v="209.76"/>
    <n v="11.039999999999992"/>
  </r>
  <r>
    <x v="556"/>
    <x v="68"/>
    <s v="St. Petersburg"/>
    <x v="1"/>
    <x v="0"/>
    <x v="7"/>
    <n v="49"/>
    <x v="12"/>
    <n v="20"/>
    <n v="4"/>
    <x v="1"/>
    <n v="80"/>
    <n v="68"/>
    <n v="12"/>
  </r>
  <r>
    <x v="556"/>
    <x v="68"/>
    <s v="St. Petersburg"/>
    <x v="1"/>
    <x v="0"/>
    <x v="7"/>
    <n v="28"/>
    <x v="44"/>
    <n v="45.6"/>
    <n v="24"/>
    <x v="0"/>
    <n v="1094.4000000000001"/>
    <n v="1094.4000000000001"/>
    <n v="0"/>
  </r>
  <r>
    <x v="556"/>
    <x v="68"/>
    <s v="St. Petersburg"/>
    <x v="1"/>
    <x v="0"/>
    <x v="7"/>
    <n v="10"/>
    <x v="41"/>
    <n v="31"/>
    <n v="36"/>
    <x v="0"/>
    <n v="1116"/>
    <n v="1116"/>
    <n v="0"/>
  </r>
  <r>
    <x v="557"/>
    <x v="61"/>
    <s v="Raleigh"/>
    <x v="17"/>
    <x v="2"/>
    <x v="7"/>
    <n v="38"/>
    <x v="67"/>
    <n v="263.5"/>
    <n v="10"/>
    <x v="0"/>
    <n v="2635"/>
    <n v="2635"/>
    <n v="0"/>
  </r>
  <r>
    <x v="557"/>
    <x v="61"/>
    <s v="Raleigh"/>
    <x v="17"/>
    <x v="2"/>
    <x v="7"/>
    <n v="34"/>
    <x v="53"/>
    <n v="14"/>
    <n v="10"/>
    <x v="0"/>
    <n v="140"/>
    <n v="140"/>
    <n v="0"/>
  </r>
  <r>
    <x v="558"/>
    <x v="1"/>
    <s v="Miami"/>
    <x v="1"/>
    <x v="1"/>
    <x v="7"/>
    <n v="2"/>
    <x v="21"/>
    <n v="19"/>
    <n v="20"/>
    <x v="5"/>
    <n v="380"/>
    <n v="285"/>
    <n v="95"/>
  </r>
  <r>
    <x v="558"/>
    <x v="1"/>
    <s v="Miami"/>
    <x v="1"/>
    <x v="1"/>
    <x v="7"/>
    <n v="74"/>
    <x v="16"/>
    <n v="10"/>
    <n v="15"/>
    <x v="5"/>
    <n v="150"/>
    <n v="112.5"/>
    <n v="37.5"/>
  </r>
  <r>
    <x v="558"/>
    <x v="1"/>
    <s v="Miami"/>
    <x v="1"/>
    <x v="1"/>
    <x v="7"/>
    <n v="65"/>
    <x v="6"/>
    <n v="21.05"/>
    <n v="2"/>
    <x v="0"/>
    <n v="42.1"/>
    <n v="42.1"/>
    <n v="0"/>
  </r>
  <r>
    <x v="559"/>
    <x v="78"/>
    <s v="Alexandria"/>
    <x v="12"/>
    <x v="2"/>
    <x v="7"/>
    <n v="40"/>
    <x v="38"/>
    <n v="18.399999999999999"/>
    <n v="1"/>
    <x v="0"/>
    <n v="18.399999999999999"/>
    <n v="18.399999999999999"/>
    <n v="0"/>
  </r>
  <r>
    <x v="560"/>
    <x v="4"/>
    <s v="Philadelphia"/>
    <x v="0"/>
    <x v="1"/>
    <x v="7"/>
    <n v="76"/>
    <x v="37"/>
    <n v="18"/>
    <n v="50"/>
    <x v="1"/>
    <n v="900"/>
    <n v="765"/>
    <n v="135"/>
  </r>
  <r>
    <x v="560"/>
    <x v="4"/>
    <s v="Philadelphia"/>
    <x v="0"/>
    <x v="1"/>
    <x v="7"/>
    <n v="56"/>
    <x v="33"/>
    <n v="38"/>
    <n v="20"/>
    <x v="1"/>
    <n v="760"/>
    <n v="646"/>
    <n v="114"/>
  </r>
  <r>
    <x v="561"/>
    <x v="67"/>
    <s v="Miami"/>
    <x v="1"/>
    <x v="2"/>
    <x v="7"/>
    <n v="52"/>
    <x v="65"/>
    <n v="7"/>
    <n v="20"/>
    <x v="0"/>
    <n v="140"/>
    <n v="140"/>
    <n v="0"/>
  </r>
  <r>
    <x v="562"/>
    <x v="78"/>
    <s v="Alexandria"/>
    <x v="12"/>
    <x v="2"/>
    <x v="7"/>
    <n v="25"/>
    <x v="66"/>
    <n v="14"/>
    <n v="5"/>
    <x v="0"/>
    <n v="70"/>
    <n v="70"/>
    <n v="0"/>
  </r>
  <r>
    <x v="562"/>
    <x v="78"/>
    <s v="Alexandria"/>
    <x v="12"/>
    <x v="2"/>
    <x v="7"/>
    <n v="70"/>
    <x v="29"/>
    <n v="15"/>
    <n v="5"/>
    <x v="0"/>
    <n v="75"/>
    <n v="75"/>
    <n v="0"/>
  </r>
  <r>
    <x v="562"/>
    <x v="78"/>
    <s v="Alexandria"/>
    <x v="12"/>
    <x v="2"/>
    <x v="7"/>
    <n v="13"/>
    <x v="43"/>
    <n v="6"/>
    <n v="7"/>
    <x v="0"/>
    <n v="42"/>
    <n v="42"/>
    <n v="0"/>
  </r>
  <r>
    <x v="563"/>
    <x v="39"/>
    <s v="Alexandria"/>
    <x v="12"/>
    <x v="1"/>
    <x v="7"/>
    <n v="23"/>
    <x v="70"/>
    <n v="9"/>
    <n v="18"/>
    <x v="0"/>
    <n v="162"/>
    <n v="162"/>
    <n v="0"/>
  </r>
  <r>
    <x v="563"/>
    <x v="39"/>
    <s v="Alexandria"/>
    <x v="12"/>
    <x v="1"/>
    <x v="7"/>
    <n v="40"/>
    <x v="38"/>
    <n v="18.399999999999999"/>
    <n v="30"/>
    <x v="0"/>
    <n v="552"/>
    <n v="552"/>
    <n v="0"/>
  </r>
  <r>
    <x v="563"/>
    <x v="39"/>
    <s v="Alexandria"/>
    <x v="12"/>
    <x v="1"/>
    <x v="7"/>
    <n v="19"/>
    <x v="49"/>
    <n v="9.1999999999999993"/>
    <n v="15"/>
    <x v="0"/>
    <n v="138"/>
    <n v="138"/>
    <n v="0"/>
  </r>
  <r>
    <x v="564"/>
    <x v="32"/>
    <s v="New York"/>
    <x v="10"/>
    <x v="1"/>
    <x v="7"/>
    <n v="77"/>
    <x v="23"/>
    <n v="13"/>
    <n v="20"/>
    <x v="0"/>
    <n v="260"/>
    <n v="260"/>
    <n v="0"/>
  </r>
  <r>
    <x v="564"/>
    <x v="32"/>
    <s v="New York"/>
    <x v="10"/>
    <x v="1"/>
    <x v="7"/>
    <n v="72"/>
    <x v="2"/>
    <n v="34.799999999999997"/>
    <n v="40"/>
    <x v="6"/>
    <n v="1392"/>
    <n v="1252.8"/>
    <n v="139.20000000000005"/>
  </r>
  <r>
    <x v="564"/>
    <x v="32"/>
    <s v="New York"/>
    <x v="10"/>
    <x v="1"/>
    <x v="7"/>
    <n v="31"/>
    <x v="14"/>
    <n v="12.5"/>
    <n v="16"/>
    <x v="6"/>
    <n v="200"/>
    <n v="180"/>
    <n v="20"/>
  </r>
  <r>
    <x v="565"/>
    <x v="14"/>
    <s v="Canton"/>
    <x v="6"/>
    <x v="2"/>
    <x v="7"/>
    <n v="2"/>
    <x v="21"/>
    <n v="19"/>
    <n v="12"/>
    <x v="4"/>
    <n v="228"/>
    <n v="182.4"/>
    <n v="45.599999999999994"/>
  </r>
  <r>
    <x v="565"/>
    <x v="14"/>
    <s v="Canton"/>
    <x v="6"/>
    <x v="2"/>
    <x v="7"/>
    <n v="46"/>
    <x v="54"/>
    <n v="12"/>
    <n v="35"/>
    <x v="0"/>
    <n v="420"/>
    <n v="420"/>
    <n v="0"/>
  </r>
  <r>
    <x v="566"/>
    <x v="25"/>
    <s v="St. Petersburg"/>
    <x v="1"/>
    <x v="1"/>
    <x v="7"/>
    <n v="48"/>
    <x v="74"/>
    <n v="12.75"/>
    <n v="8"/>
    <x v="1"/>
    <n v="102"/>
    <n v="86.7"/>
    <n v="15.299999999999997"/>
  </r>
  <r>
    <x v="566"/>
    <x v="25"/>
    <s v="St. Petersburg"/>
    <x v="1"/>
    <x v="1"/>
    <x v="7"/>
    <n v="61"/>
    <x v="75"/>
    <n v="28.5"/>
    <n v="30"/>
    <x v="1"/>
    <n v="855"/>
    <n v="726.75"/>
    <n v="128.25"/>
  </r>
  <r>
    <x v="566"/>
    <x v="25"/>
    <s v="St. Petersburg"/>
    <x v="1"/>
    <x v="1"/>
    <x v="7"/>
    <n v="41"/>
    <x v="5"/>
    <n v="9.65"/>
    <n v="20"/>
    <x v="0"/>
    <n v="193"/>
    <n v="193"/>
    <n v="0"/>
  </r>
  <r>
    <x v="566"/>
    <x v="25"/>
    <s v="St. Petersburg"/>
    <x v="1"/>
    <x v="1"/>
    <x v="7"/>
    <n v="43"/>
    <x v="40"/>
    <n v="46"/>
    <n v="20"/>
    <x v="1"/>
    <n v="920"/>
    <n v="782"/>
    <n v="138"/>
  </r>
  <r>
    <x v="567"/>
    <x v="15"/>
    <s v="Salt Lake City"/>
    <x v="3"/>
    <x v="2"/>
    <x v="7"/>
    <n v="33"/>
    <x v="9"/>
    <n v="2.5"/>
    <n v="16"/>
    <x v="0"/>
    <n v="40"/>
    <n v="40"/>
    <n v="0"/>
  </r>
  <r>
    <x v="568"/>
    <x v="51"/>
    <s v="Chattanooga"/>
    <x v="15"/>
    <x v="0"/>
    <x v="7"/>
    <n v="38"/>
    <x v="67"/>
    <n v="263.5"/>
    <n v="30"/>
    <x v="2"/>
    <n v="7905"/>
    <n v="7509.75"/>
    <n v="395.25"/>
  </r>
  <r>
    <x v="568"/>
    <x v="51"/>
    <s v="Chattanooga"/>
    <x v="15"/>
    <x v="0"/>
    <x v="7"/>
    <n v="62"/>
    <x v="30"/>
    <n v="49.3"/>
    <n v="20"/>
    <x v="2"/>
    <n v="986"/>
    <n v="936.7"/>
    <n v="49.299999999999955"/>
  </r>
  <r>
    <x v="569"/>
    <x v="66"/>
    <s v="St. Louis"/>
    <x v="5"/>
    <x v="0"/>
    <x v="7"/>
    <n v="62"/>
    <x v="30"/>
    <n v="49.3"/>
    <n v="25"/>
    <x v="1"/>
    <n v="1232.5"/>
    <n v="1047.6199999999999"/>
    <n v="184.88000000000011"/>
  </r>
  <r>
    <x v="569"/>
    <x v="66"/>
    <s v="St. Louis"/>
    <x v="5"/>
    <x v="0"/>
    <x v="7"/>
    <n v="40"/>
    <x v="38"/>
    <n v="18.399999999999999"/>
    <n v="60"/>
    <x v="1"/>
    <n v="1104"/>
    <n v="938.4"/>
    <n v="165.60000000000002"/>
  </r>
  <r>
    <x v="569"/>
    <x v="66"/>
    <s v="St. Louis"/>
    <x v="5"/>
    <x v="0"/>
    <x v="7"/>
    <n v="38"/>
    <x v="67"/>
    <n v="263.5"/>
    <n v="30"/>
    <x v="0"/>
    <n v="7905"/>
    <n v="7905"/>
    <n v="0"/>
  </r>
  <r>
    <x v="569"/>
    <x v="66"/>
    <s v="St. Louis"/>
    <x v="5"/>
    <x v="0"/>
    <x v="7"/>
    <n v="26"/>
    <x v="68"/>
    <n v="31.23"/>
    <n v="40"/>
    <x v="1"/>
    <n v="1249.2"/>
    <n v="1061.82"/>
    <n v="187.38000000000011"/>
  </r>
  <r>
    <x v="570"/>
    <x v="19"/>
    <s v="Honolulu"/>
    <x v="9"/>
    <x v="1"/>
    <x v="7"/>
    <n v="32"/>
    <x v="25"/>
    <n v="32"/>
    <n v="20"/>
    <x v="0"/>
    <n v="640"/>
    <n v="640"/>
    <n v="0"/>
  </r>
  <r>
    <x v="570"/>
    <x v="19"/>
    <s v="Honolulu"/>
    <x v="9"/>
    <x v="1"/>
    <x v="7"/>
    <n v="41"/>
    <x v="5"/>
    <n v="9.65"/>
    <n v="20"/>
    <x v="0"/>
    <n v="193"/>
    <n v="193"/>
    <n v="0"/>
  </r>
  <r>
    <x v="571"/>
    <x v="21"/>
    <s v="Miami"/>
    <x v="1"/>
    <x v="1"/>
    <x v="7"/>
    <n v="75"/>
    <x v="48"/>
    <n v="7.75"/>
    <n v="20"/>
    <x v="0"/>
    <n v="155"/>
    <n v="155"/>
    <n v="0"/>
  </r>
  <r>
    <x v="571"/>
    <x v="21"/>
    <s v="Miami"/>
    <x v="1"/>
    <x v="1"/>
    <x v="7"/>
    <n v="43"/>
    <x v="40"/>
    <n v="46"/>
    <n v="7"/>
    <x v="0"/>
    <n v="322"/>
    <n v="322"/>
    <n v="0"/>
  </r>
  <r>
    <x v="572"/>
    <x v="78"/>
    <s v="Alexandria"/>
    <x v="12"/>
    <x v="2"/>
    <x v="7"/>
    <n v="56"/>
    <x v="33"/>
    <n v="38"/>
    <n v="30"/>
    <x v="0"/>
    <n v="1140"/>
    <n v="1140"/>
    <n v="0"/>
  </r>
  <r>
    <x v="573"/>
    <x v="27"/>
    <s v="Alexandria"/>
    <x v="12"/>
    <x v="2"/>
    <x v="7"/>
    <n v="35"/>
    <x v="31"/>
    <n v="18"/>
    <n v="20"/>
    <x v="0"/>
    <n v="360"/>
    <n v="360"/>
    <n v="0"/>
  </r>
  <r>
    <x v="573"/>
    <x v="27"/>
    <s v="Alexandria"/>
    <x v="12"/>
    <x v="2"/>
    <x v="7"/>
    <n v="51"/>
    <x v="3"/>
    <n v="53"/>
    <n v="6"/>
    <x v="0"/>
    <n v="318"/>
    <n v="318"/>
    <n v="0"/>
  </r>
  <r>
    <x v="574"/>
    <x v="31"/>
    <s v="Honolulu"/>
    <x v="9"/>
    <x v="0"/>
    <x v="7"/>
    <n v="70"/>
    <x v="29"/>
    <n v="15"/>
    <n v="6"/>
    <x v="0"/>
    <n v="90"/>
    <n v="90"/>
    <n v="0"/>
  </r>
  <r>
    <x v="574"/>
    <x v="31"/>
    <s v="Honolulu"/>
    <x v="9"/>
    <x v="0"/>
    <x v="7"/>
    <n v="62"/>
    <x v="30"/>
    <n v="49.3"/>
    <n v="3"/>
    <x v="0"/>
    <n v="147.89999999999998"/>
    <n v="147.9"/>
    <n v="0"/>
  </r>
  <r>
    <x v="575"/>
    <x v="42"/>
    <s v="Charleston"/>
    <x v="4"/>
    <x v="1"/>
    <x v="7"/>
    <n v="57"/>
    <x v="8"/>
    <n v="19.5"/>
    <n v="15"/>
    <x v="0"/>
    <n v="292.5"/>
    <n v="292.5"/>
    <n v="0"/>
  </r>
  <r>
    <x v="575"/>
    <x v="42"/>
    <s v="Charleston"/>
    <x v="4"/>
    <x v="1"/>
    <x v="7"/>
    <n v="11"/>
    <x v="0"/>
    <n v="21"/>
    <n v="20"/>
    <x v="6"/>
    <n v="420"/>
    <n v="378"/>
    <n v="42"/>
  </r>
  <r>
    <x v="575"/>
    <x v="42"/>
    <s v="Charleston"/>
    <x v="4"/>
    <x v="1"/>
    <x v="7"/>
    <n v="59"/>
    <x v="19"/>
    <n v="55"/>
    <n v="40"/>
    <x v="6"/>
    <n v="2200"/>
    <n v="1980"/>
    <n v="220"/>
  </r>
  <r>
    <x v="575"/>
    <x v="42"/>
    <s v="Charleston"/>
    <x v="4"/>
    <x v="1"/>
    <x v="7"/>
    <n v="77"/>
    <x v="23"/>
    <n v="13"/>
    <n v="15"/>
    <x v="6"/>
    <n v="195"/>
    <n v="175.5"/>
    <n v="19.5"/>
  </r>
  <r>
    <x v="576"/>
    <x v="29"/>
    <s v="Cincinatti"/>
    <x v="6"/>
    <x v="0"/>
    <x v="7"/>
    <n v="41"/>
    <x v="5"/>
    <n v="9.65"/>
    <n v="12"/>
    <x v="0"/>
    <n v="115.80000000000001"/>
    <n v="115.8"/>
    <n v="0"/>
  </r>
  <r>
    <x v="576"/>
    <x v="29"/>
    <s v="Cincinatti"/>
    <x v="6"/>
    <x v="0"/>
    <x v="7"/>
    <n v="70"/>
    <x v="29"/>
    <n v="15"/>
    <n v="9"/>
    <x v="0"/>
    <n v="135"/>
    <n v="135"/>
    <n v="0"/>
  </r>
  <r>
    <x v="577"/>
    <x v="58"/>
    <s v="Minneapolis"/>
    <x v="14"/>
    <x v="2"/>
    <x v="7"/>
    <n v="26"/>
    <x v="68"/>
    <n v="31.23"/>
    <n v="12"/>
    <x v="0"/>
    <n v="374.76"/>
    <n v="374.76"/>
    <n v="0"/>
  </r>
  <r>
    <x v="577"/>
    <x v="58"/>
    <s v="Minneapolis"/>
    <x v="14"/>
    <x v="2"/>
    <x v="7"/>
    <n v="53"/>
    <x v="22"/>
    <n v="32.799999999999997"/>
    <n v="20"/>
    <x v="0"/>
    <n v="656"/>
    <n v="656"/>
    <n v="0"/>
  </r>
  <r>
    <x v="578"/>
    <x v="36"/>
    <s v="New Orleans"/>
    <x v="13"/>
    <x v="1"/>
    <x v="7"/>
    <n v="31"/>
    <x v="14"/>
    <n v="12.5"/>
    <n v="35"/>
    <x v="0"/>
    <n v="437.5"/>
    <n v="437.5"/>
    <n v="0"/>
  </r>
  <r>
    <x v="578"/>
    <x v="36"/>
    <s v="New Orleans"/>
    <x v="13"/>
    <x v="1"/>
    <x v="7"/>
    <n v="57"/>
    <x v="8"/>
    <n v="19.5"/>
    <n v="15"/>
    <x v="0"/>
    <n v="292.5"/>
    <n v="292.5"/>
    <n v="0"/>
  </r>
  <r>
    <x v="579"/>
    <x v="45"/>
    <s v="Alexandria"/>
    <x v="12"/>
    <x v="1"/>
    <x v="7"/>
    <n v="10"/>
    <x v="41"/>
    <n v="31"/>
    <n v="15"/>
    <x v="0"/>
    <n v="465"/>
    <n v="465"/>
    <n v="0"/>
  </r>
  <r>
    <x v="579"/>
    <x v="45"/>
    <s v="Alexandria"/>
    <x v="12"/>
    <x v="1"/>
    <x v="7"/>
    <n v="39"/>
    <x v="13"/>
    <n v="18"/>
    <n v="21"/>
    <x v="0"/>
    <n v="378"/>
    <n v="378"/>
    <n v="0"/>
  </r>
  <r>
    <x v="580"/>
    <x v="53"/>
    <s v="Miami"/>
    <x v="1"/>
    <x v="0"/>
    <x v="7"/>
    <n v="38"/>
    <x v="67"/>
    <n v="263.5"/>
    <n v="2"/>
    <x v="0"/>
    <n v="527"/>
    <n v="527"/>
    <n v="0"/>
  </r>
  <r>
    <x v="580"/>
    <x v="53"/>
    <s v="Miami"/>
    <x v="1"/>
    <x v="0"/>
    <x v="7"/>
    <n v="20"/>
    <x v="10"/>
    <n v="81"/>
    <n v="5"/>
    <x v="0"/>
    <n v="405"/>
    <n v="405"/>
    <n v="0"/>
  </r>
  <r>
    <x v="581"/>
    <x v="50"/>
    <s v="Salt Lake City"/>
    <x v="3"/>
    <x v="0"/>
    <x v="7"/>
    <n v="8"/>
    <x v="71"/>
    <n v="40"/>
    <n v="20"/>
    <x v="0"/>
    <n v="800"/>
    <n v="800"/>
    <n v="0"/>
  </r>
  <r>
    <x v="581"/>
    <x v="50"/>
    <s v="Salt Lake City"/>
    <x v="3"/>
    <x v="0"/>
    <x v="7"/>
    <n v="13"/>
    <x v="43"/>
    <n v="6"/>
    <n v="10"/>
    <x v="0"/>
    <n v="60"/>
    <n v="60"/>
    <n v="0"/>
  </r>
  <r>
    <x v="581"/>
    <x v="50"/>
    <s v="Salt Lake City"/>
    <x v="3"/>
    <x v="0"/>
    <x v="7"/>
    <n v="60"/>
    <x v="11"/>
    <n v="34"/>
    <n v="21"/>
    <x v="0"/>
    <n v="714"/>
    <n v="714"/>
    <n v="0"/>
  </r>
  <r>
    <x v="581"/>
    <x v="50"/>
    <s v="Salt Lake City"/>
    <x v="3"/>
    <x v="0"/>
    <x v="7"/>
    <n v="2"/>
    <x v="21"/>
    <n v="19"/>
    <n v="10"/>
    <x v="0"/>
    <n v="190"/>
    <n v="190"/>
    <n v="0"/>
  </r>
  <r>
    <x v="582"/>
    <x v="62"/>
    <s v="New Orleans"/>
    <x v="13"/>
    <x v="0"/>
    <x v="8"/>
    <n v="68"/>
    <x v="56"/>
    <n v="12.5"/>
    <n v="24"/>
    <x v="0"/>
    <n v="300"/>
    <n v="300"/>
    <n v="0"/>
  </r>
  <r>
    <x v="582"/>
    <x v="62"/>
    <s v="New Orleans"/>
    <x v="13"/>
    <x v="0"/>
    <x v="8"/>
    <n v="6"/>
    <x v="63"/>
    <n v="25"/>
    <n v="6"/>
    <x v="0"/>
    <n v="150"/>
    <n v="150"/>
    <n v="0"/>
  </r>
  <r>
    <x v="582"/>
    <x v="62"/>
    <s v="New Orleans"/>
    <x v="13"/>
    <x v="0"/>
    <x v="8"/>
    <n v="39"/>
    <x v="13"/>
    <n v="18"/>
    <n v="28"/>
    <x v="0"/>
    <n v="504"/>
    <n v="504"/>
    <n v="0"/>
  </r>
  <r>
    <x v="582"/>
    <x v="62"/>
    <s v="New Orleans"/>
    <x v="13"/>
    <x v="0"/>
    <x v="8"/>
    <n v="60"/>
    <x v="11"/>
    <n v="34"/>
    <n v="30"/>
    <x v="0"/>
    <n v="1020"/>
    <n v="1020"/>
    <n v="0"/>
  </r>
  <r>
    <x v="583"/>
    <x v="75"/>
    <s v="Honolulu"/>
    <x v="9"/>
    <x v="2"/>
    <x v="8"/>
    <n v="43"/>
    <x v="40"/>
    <n v="46"/>
    <n v="9"/>
    <x v="0"/>
    <n v="414"/>
    <n v="414"/>
    <n v="0"/>
  </r>
  <r>
    <x v="583"/>
    <x v="75"/>
    <s v="Honolulu"/>
    <x v="9"/>
    <x v="2"/>
    <x v="8"/>
    <n v="35"/>
    <x v="31"/>
    <n v="18"/>
    <n v="8"/>
    <x v="0"/>
    <n v="144"/>
    <n v="144"/>
    <n v="0"/>
  </r>
  <r>
    <x v="583"/>
    <x v="75"/>
    <s v="Honolulu"/>
    <x v="9"/>
    <x v="2"/>
    <x v="8"/>
    <n v="38"/>
    <x v="67"/>
    <n v="263.5"/>
    <n v="8"/>
    <x v="0"/>
    <n v="2108"/>
    <n v="2108"/>
    <n v="0"/>
  </r>
  <r>
    <x v="583"/>
    <x v="75"/>
    <s v="Honolulu"/>
    <x v="9"/>
    <x v="2"/>
    <x v="8"/>
    <n v="19"/>
    <x v="49"/>
    <n v="9.1999999999999993"/>
    <n v="2"/>
    <x v="0"/>
    <n v="18.399999999999999"/>
    <n v="18.399999999999999"/>
    <n v="0"/>
  </r>
  <r>
    <x v="584"/>
    <x v="69"/>
    <s v="Colorado Springs"/>
    <x v="19"/>
    <x v="2"/>
    <x v="8"/>
    <n v="64"/>
    <x v="57"/>
    <n v="33.25"/>
    <n v="3"/>
    <x v="0"/>
    <n v="99.75"/>
    <n v="99.75"/>
    <n v="0"/>
  </r>
  <r>
    <x v="584"/>
    <x v="69"/>
    <s v="Colorado Springs"/>
    <x v="19"/>
    <x v="2"/>
    <x v="8"/>
    <n v="13"/>
    <x v="43"/>
    <n v="6"/>
    <n v="3"/>
    <x v="4"/>
    <n v="18"/>
    <n v="14.4"/>
    <n v="3.5999999999999996"/>
  </r>
  <r>
    <x v="584"/>
    <x v="69"/>
    <s v="Colorado Springs"/>
    <x v="19"/>
    <x v="2"/>
    <x v="8"/>
    <n v="25"/>
    <x v="66"/>
    <n v="14"/>
    <n v="10"/>
    <x v="4"/>
    <n v="140"/>
    <n v="112"/>
    <n v="28"/>
  </r>
  <r>
    <x v="584"/>
    <x v="69"/>
    <s v="Colorado Springs"/>
    <x v="19"/>
    <x v="2"/>
    <x v="8"/>
    <n v="44"/>
    <x v="45"/>
    <n v="19.45"/>
    <n v="16"/>
    <x v="4"/>
    <n v="311.2"/>
    <n v="248.96"/>
    <n v="62.239999999999981"/>
  </r>
  <r>
    <x v="585"/>
    <x v="48"/>
    <s v="Miami"/>
    <x v="1"/>
    <x v="2"/>
    <x v="8"/>
    <n v="53"/>
    <x v="22"/>
    <n v="32.799999999999997"/>
    <n v="9"/>
    <x v="6"/>
    <n v="295.2"/>
    <n v="265.68"/>
    <n v="29.519999999999982"/>
  </r>
  <r>
    <x v="585"/>
    <x v="48"/>
    <s v="Miami"/>
    <x v="1"/>
    <x v="2"/>
    <x v="8"/>
    <n v="31"/>
    <x v="14"/>
    <n v="12.5"/>
    <n v="9"/>
    <x v="6"/>
    <n v="112.5"/>
    <n v="101.25"/>
    <n v="11.25"/>
  </r>
  <r>
    <x v="585"/>
    <x v="48"/>
    <s v="Miami"/>
    <x v="1"/>
    <x v="2"/>
    <x v="8"/>
    <n v="7"/>
    <x v="32"/>
    <n v="30"/>
    <n v="20"/>
    <x v="6"/>
    <n v="600"/>
    <n v="540"/>
    <n v="60"/>
  </r>
  <r>
    <x v="586"/>
    <x v="59"/>
    <s v="Canton"/>
    <x v="6"/>
    <x v="1"/>
    <x v="8"/>
    <n v="29"/>
    <x v="39"/>
    <n v="123.79"/>
    <n v="8"/>
    <x v="2"/>
    <n v="990.32"/>
    <n v="940.8"/>
    <n v="49.520000000000095"/>
  </r>
  <r>
    <x v="586"/>
    <x v="59"/>
    <s v="Canton"/>
    <x v="6"/>
    <x v="1"/>
    <x v="8"/>
    <n v="30"/>
    <x v="34"/>
    <n v="25.89"/>
    <n v="20"/>
    <x v="2"/>
    <n v="517.79999999999995"/>
    <n v="491.91"/>
    <n v="25.88999999999993"/>
  </r>
  <r>
    <x v="587"/>
    <x v="63"/>
    <s v="Canton"/>
    <x v="6"/>
    <x v="2"/>
    <x v="8"/>
    <n v="59"/>
    <x v="19"/>
    <n v="55"/>
    <n v="15"/>
    <x v="0"/>
    <n v="825"/>
    <n v="825"/>
    <n v="0"/>
  </r>
  <r>
    <x v="587"/>
    <x v="63"/>
    <s v="Canton"/>
    <x v="6"/>
    <x v="2"/>
    <x v="8"/>
    <n v="77"/>
    <x v="23"/>
    <n v="13"/>
    <n v="2"/>
    <x v="4"/>
    <n v="26"/>
    <n v="20.8"/>
    <n v="5.1999999999999993"/>
  </r>
  <r>
    <x v="588"/>
    <x v="4"/>
    <s v="Philadelphia"/>
    <x v="0"/>
    <x v="1"/>
    <x v="8"/>
    <n v="57"/>
    <x v="8"/>
    <n v="19.5"/>
    <n v="24"/>
    <x v="0"/>
    <n v="468"/>
    <n v="468"/>
    <n v="0"/>
  </r>
  <r>
    <x v="588"/>
    <x v="4"/>
    <s v="Philadelphia"/>
    <x v="0"/>
    <x v="1"/>
    <x v="8"/>
    <n v="22"/>
    <x v="7"/>
    <n v="21"/>
    <n v="52"/>
    <x v="0"/>
    <n v="1092"/>
    <n v="1092"/>
    <n v="0"/>
  </r>
  <r>
    <x v="588"/>
    <x v="4"/>
    <s v="Philadelphia"/>
    <x v="0"/>
    <x v="1"/>
    <x v="8"/>
    <n v="64"/>
    <x v="57"/>
    <n v="33.25"/>
    <n v="30"/>
    <x v="0"/>
    <n v="997.5"/>
    <n v="997.5"/>
    <n v="0"/>
  </r>
  <r>
    <x v="588"/>
    <x v="4"/>
    <s v="Philadelphia"/>
    <x v="0"/>
    <x v="1"/>
    <x v="8"/>
    <n v="60"/>
    <x v="11"/>
    <n v="34"/>
    <n v="60"/>
    <x v="0"/>
    <n v="2040"/>
    <n v="2040"/>
    <n v="0"/>
  </r>
  <r>
    <x v="588"/>
    <x v="4"/>
    <s v="Philadelphia"/>
    <x v="0"/>
    <x v="1"/>
    <x v="8"/>
    <n v="35"/>
    <x v="31"/>
    <n v="18"/>
    <n v="6"/>
    <x v="0"/>
    <n v="108"/>
    <n v="108"/>
    <n v="0"/>
  </r>
  <r>
    <x v="589"/>
    <x v="15"/>
    <s v="Salt Lake City"/>
    <x v="3"/>
    <x v="2"/>
    <x v="8"/>
    <n v="13"/>
    <x v="43"/>
    <n v="6"/>
    <n v="6"/>
    <x v="0"/>
    <n v="36"/>
    <n v="36"/>
    <n v="0"/>
  </r>
  <r>
    <x v="589"/>
    <x v="15"/>
    <s v="Salt Lake City"/>
    <x v="3"/>
    <x v="2"/>
    <x v="8"/>
    <n v="76"/>
    <x v="37"/>
    <n v="18"/>
    <n v="21"/>
    <x v="5"/>
    <n v="378"/>
    <n v="283.5"/>
    <n v="94.5"/>
  </r>
  <r>
    <x v="589"/>
    <x v="15"/>
    <s v="Salt Lake City"/>
    <x v="3"/>
    <x v="2"/>
    <x v="8"/>
    <n v="40"/>
    <x v="38"/>
    <n v="18.399999999999999"/>
    <n v="25"/>
    <x v="0"/>
    <n v="459.99999999999994"/>
    <n v="460"/>
    <n v="0"/>
  </r>
  <r>
    <x v="589"/>
    <x v="15"/>
    <s v="Salt Lake City"/>
    <x v="3"/>
    <x v="2"/>
    <x v="8"/>
    <n v="47"/>
    <x v="69"/>
    <n v="9.5"/>
    <n v="40"/>
    <x v="5"/>
    <n v="380"/>
    <n v="285"/>
    <n v="95"/>
  </r>
  <r>
    <x v="590"/>
    <x v="53"/>
    <s v="Miami"/>
    <x v="1"/>
    <x v="0"/>
    <x v="8"/>
    <n v="36"/>
    <x v="18"/>
    <n v="19"/>
    <n v="50"/>
    <x v="5"/>
    <n v="950"/>
    <n v="712.5"/>
    <n v="237.5"/>
  </r>
  <r>
    <x v="590"/>
    <x v="53"/>
    <s v="Miami"/>
    <x v="1"/>
    <x v="0"/>
    <x v="8"/>
    <n v="1"/>
    <x v="52"/>
    <n v="18"/>
    <n v="4"/>
    <x v="5"/>
    <n v="72"/>
    <n v="54"/>
    <n v="18"/>
  </r>
  <r>
    <x v="590"/>
    <x v="53"/>
    <s v="Miami"/>
    <x v="1"/>
    <x v="0"/>
    <x v="8"/>
    <n v="18"/>
    <x v="59"/>
    <n v="62.5"/>
    <n v="25"/>
    <x v="5"/>
    <n v="1562.5"/>
    <n v="1171.8800000000001"/>
    <n v="390.61999999999989"/>
  </r>
  <r>
    <x v="591"/>
    <x v="6"/>
    <s v="Pittsburgh"/>
    <x v="0"/>
    <x v="2"/>
    <x v="8"/>
    <n v="72"/>
    <x v="2"/>
    <n v="34.799999999999997"/>
    <n v="15"/>
    <x v="6"/>
    <n v="522"/>
    <n v="469.8"/>
    <n v="52.199999999999989"/>
  </r>
  <r>
    <x v="591"/>
    <x v="6"/>
    <s v="Pittsburgh"/>
    <x v="0"/>
    <x v="2"/>
    <x v="8"/>
    <n v="58"/>
    <x v="64"/>
    <n v="13.25"/>
    <n v="30"/>
    <x v="6"/>
    <n v="397.5"/>
    <n v="357.75"/>
    <n v="39.75"/>
  </r>
  <r>
    <x v="592"/>
    <x v="63"/>
    <s v="Canton"/>
    <x v="6"/>
    <x v="2"/>
    <x v="8"/>
    <n v="25"/>
    <x v="66"/>
    <n v="14"/>
    <n v="6"/>
    <x v="4"/>
    <n v="84"/>
    <n v="67.2"/>
    <n v="16.799999999999997"/>
  </r>
  <r>
    <x v="592"/>
    <x v="63"/>
    <s v="Canton"/>
    <x v="6"/>
    <x v="2"/>
    <x v="8"/>
    <n v="39"/>
    <x v="13"/>
    <n v="18"/>
    <n v="10"/>
    <x v="4"/>
    <n v="180"/>
    <n v="144"/>
    <n v="36"/>
  </r>
  <r>
    <x v="593"/>
    <x v="33"/>
    <s v="New Orleans"/>
    <x v="13"/>
    <x v="0"/>
    <x v="8"/>
    <n v="56"/>
    <x v="33"/>
    <n v="38"/>
    <n v="30"/>
    <x v="0"/>
    <n v="1140"/>
    <n v="1140"/>
    <n v="0"/>
  </r>
  <r>
    <x v="593"/>
    <x v="33"/>
    <s v="New Orleans"/>
    <x v="13"/>
    <x v="0"/>
    <x v="8"/>
    <n v="77"/>
    <x v="23"/>
    <n v="13"/>
    <n v="15"/>
    <x v="0"/>
    <n v="195"/>
    <n v="195"/>
    <n v="0"/>
  </r>
  <r>
    <x v="593"/>
    <x v="33"/>
    <s v="New Orleans"/>
    <x v="13"/>
    <x v="0"/>
    <x v="8"/>
    <n v="10"/>
    <x v="41"/>
    <n v="31"/>
    <n v="16"/>
    <x v="0"/>
    <n v="496"/>
    <n v="496"/>
    <n v="0"/>
  </r>
  <r>
    <x v="593"/>
    <x v="33"/>
    <s v="New Orleans"/>
    <x v="13"/>
    <x v="0"/>
    <x v="8"/>
    <n v="59"/>
    <x v="19"/>
    <n v="55"/>
    <n v="50"/>
    <x v="0"/>
    <n v="2750"/>
    <n v="2750"/>
    <n v="0"/>
  </r>
  <r>
    <x v="594"/>
    <x v="49"/>
    <s v="Pittsburgh"/>
    <x v="0"/>
    <x v="2"/>
    <x v="8"/>
    <n v="43"/>
    <x v="40"/>
    <n v="46"/>
    <n v="5"/>
    <x v="0"/>
    <n v="230"/>
    <n v="230"/>
    <n v="0"/>
  </r>
  <r>
    <x v="594"/>
    <x v="49"/>
    <s v="Pittsburgh"/>
    <x v="0"/>
    <x v="2"/>
    <x v="8"/>
    <n v="68"/>
    <x v="56"/>
    <n v="12.5"/>
    <n v="20"/>
    <x v="0"/>
    <n v="250"/>
    <n v="250"/>
    <n v="0"/>
  </r>
  <r>
    <x v="594"/>
    <x v="49"/>
    <s v="Pittsburgh"/>
    <x v="0"/>
    <x v="2"/>
    <x v="8"/>
    <n v="70"/>
    <x v="29"/>
    <n v="15"/>
    <n v="12"/>
    <x v="0"/>
    <n v="180"/>
    <n v="180"/>
    <n v="0"/>
  </r>
  <r>
    <x v="594"/>
    <x v="49"/>
    <s v="Pittsburgh"/>
    <x v="0"/>
    <x v="2"/>
    <x v="8"/>
    <n v="11"/>
    <x v="0"/>
    <n v="21"/>
    <n v="15"/>
    <x v="0"/>
    <n v="315"/>
    <n v="315"/>
    <n v="0"/>
  </r>
  <r>
    <x v="595"/>
    <x v="58"/>
    <s v="Minneapolis"/>
    <x v="14"/>
    <x v="2"/>
    <x v="8"/>
    <n v="51"/>
    <x v="3"/>
    <n v="53"/>
    <n v="4"/>
    <x v="5"/>
    <n v="212"/>
    <n v="159"/>
    <n v="53"/>
  </r>
  <r>
    <x v="596"/>
    <x v="45"/>
    <s v="Alexandria"/>
    <x v="12"/>
    <x v="1"/>
    <x v="8"/>
    <n v="22"/>
    <x v="7"/>
    <n v="21"/>
    <n v="35"/>
    <x v="0"/>
    <n v="735"/>
    <n v="735"/>
    <n v="0"/>
  </r>
  <r>
    <x v="597"/>
    <x v="47"/>
    <s v="Charleston"/>
    <x v="4"/>
    <x v="0"/>
    <x v="8"/>
    <n v="23"/>
    <x v="70"/>
    <n v="9"/>
    <n v="70"/>
    <x v="6"/>
    <n v="630"/>
    <n v="567"/>
    <n v="63"/>
  </r>
  <r>
    <x v="597"/>
    <x v="47"/>
    <s v="Charleston"/>
    <x v="4"/>
    <x v="0"/>
    <x v="8"/>
    <n v="58"/>
    <x v="64"/>
    <n v="13.25"/>
    <n v="60"/>
    <x v="6"/>
    <n v="795"/>
    <n v="715.5"/>
    <n v="79.5"/>
  </r>
  <r>
    <x v="597"/>
    <x v="47"/>
    <s v="Charleston"/>
    <x v="4"/>
    <x v="0"/>
    <x v="8"/>
    <n v="64"/>
    <x v="57"/>
    <n v="33.25"/>
    <n v="48"/>
    <x v="0"/>
    <n v="1596"/>
    <n v="1596"/>
    <n v="0"/>
  </r>
  <r>
    <x v="597"/>
    <x v="47"/>
    <s v="Charleston"/>
    <x v="4"/>
    <x v="0"/>
    <x v="8"/>
    <n v="35"/>
    <x v="31"/>
    <n v="18"/>
    <n v="25"/>
    <x v="6"/>
    <n v="450"/>
    <n v="405"/>
    <n v="45"/>
  </r>
  <r>
    <x v="597"/>
    <x v="47"/>
    <s v="Charleston"/>
    <x v="4"/>
    <x v="0"/>
    <x v="8"/>
    <n v="42"/>
    <x v="1"/>
    <n v="14"/>
    <n v="42"/>
    <x v="6"/>
    <n v="588"/>
    <n v="529.20000000000005"/>
    <n v="58.799999999999955"/>
  </r>
  <r>
    <x v="598"/>
    <x v="52"/>
    <s v="Tacoma"/>
    <x v="2"/>
    <x v="2"/>
    <x v="8"/>
    <n v="70"/>
    <x v="29"/>
    <n v="15"/>
    <n v="30"/>
    <x v="0"/>
    <n v="450"/>
    <n v="450"/>
    <n v="0"/>
  </r>
  <r>
    <x v="598"/>
    <x v="52"/>
    <s v="Tacoma"/>
    <x v="2"/>
    <x v="2"/>
    <x v="8"/>
    <n v="4"/>
    <x v="62"/>
    <n v="22"/>
    <n v="21"/>
    <x v="0"/>
    <n v="462"/>
    <n v="462"/>
    <n v="0"/>
  </r>
  <r>
    <x v="598"/>
    <x v="52"/>
    <s v="Tacoma"/>
    <x v="2"/>
    <x v="2"/>
    <x v="8"/>
    <n v="74"/>
    <x v="16"/>
    <n v="10"/>
    <n v="20"/>
    <x v="0"/>
    <n v="200"/>
    <n v="200"/>
    <n v="0"/>
  </r>
  <r>
    <x v="599"/>
    <x v="43"/>
    <s v="Charleston"/>
    <x v="4"/>
    <x v="2"/>
    <x v="8"/>
    <n v="60"/>
    <x v="11"/>
    <n v="34"/>
    <n v="45"/>
    <x v="4"/>
    <n v="1530"/>
    <n v="1224"/>
    <n v="306"/>
  </r>
  <r>
    <x v="599"/>
    <x v="43"/>
    <s v="Charleston"/>
    <x v="4"/>
    <x v="2"/>
    <x v="8"/>
    <n v="1"/>
    <x v="52"/>
    <n v="18"/>
    <n v="80"/>
    <x v="4"/>
    <n v="1440"/>
    <n v="1152"/>
    <n v="288"/>
  </r>
  <r>
    <x v="599"/>
    <x v="43"/>
    <s v="Charleston"/>
    <x v="4"/>
    <x v="2"/>
    <x v="8"/>
    <n v="19"/>
    <x v="49"/>
    <n v="9.1999999999999993"/>
    <n v="12"/>
    <x v="4"/>
    <n v="110.39999999999999"/>
    <n v="88.32"/>
    <n v="22.08"/>
  </r>
  <r>
    <x v="599"/>
    <x v="43"/>
    <s v="Charleston"/>
    <x v="4"/>
    <x v="2"/>
    <x v="8"/>
    <n v="71"/>
    <x v="42"/>
    <n v="21.5"/>
    <n v="55"/>
    <x v="4"/>
    <n v="1182.5"/>
    <n v="946"/>
    <n v="236.5"/>
  </r>
  <r>
    <x v="599"/>
    <x v="43"/>
    <s v="Charleston"/>
    <x v="4"/>
    <x v="2"/>
    <x v="8"/>
    <n v="45"/>
    <x v="73"/>
    <n v="9.5"/>
    <n v="36"/>
    <x v="4"/>
    <n v="342"/>
    <n v="273.60000000000002"/>
    <n v="68.399999999999977"/>
  </r>
  <r>
    <x v="599"/>
    <x v="43"/>
    <s v="Charleston"/>
    <x v="4"/>
    <x v="2"/>
    <x v="8"/>
    <n v="37"/>
    <x v="28"/>
    <n v="26"/>
    <n v="60"/>
    <x v="4"/>
    <n v="1560"/>
    <n v="1248"/>
    <n v="312"/>
  </r>
  <r>
    <x v="600"/>
    <x v="58"/>
    <s v="Minneapolis"/>
    <x v="14"/>
    <x v="2"/>
    <x v="8"/>
    <n v="9"/>
    <x v="76"/>
    <n v="97"/>
    <n v="3"/>
    <x v="0"/>
    <n v="291"/>
    <n v="291"/>
    <n v="0"/>
  </r>
  <r>
    <x v="600"/>
    <x v="58"/>
    <s v="Minneapolis"/>
    <x v="14"/>
    <x v="2"/>
    <x v="8"/>
    <n v="5"/>
    <x v="26"/>
    <n v="21.35"/>
    <n v="30"/>
    <x v="0"/>
    <n v="640.5"/>
    <n v="640.5"/>
    <n v="0"/>
  </r>
  <r>
    <x v="601"/>
    <x v="62"/>
    <s v="New Orleans"/>
    <x v="13"/>
    <x v="0"/>
    <x v="8"/>
    <n v="3"/>
    <x v="58"/>
    <n v="10"/>
    <n v="49"/>
    <x v="0"/>
    <n v="490"/>
    <n v="490"/>
    <n v="0"/>
  </r>
  <r>
    <x v="601"/>
    <x v="62"/>
    <s v="New Orleans"/>
    <x v="13"/>
    <x v="0"/>
    <x v="8"/>
    <n v="26"/>
    <x v="68"/>
    <n v="31.23"/>
    <n v="18"/>
    <x v="1"/>
    <n v="562.14"/>
    <n v="477.82"/>
    <n v="84.32"/>
  </r>
  <r>
    <x v="602"/>
    <x v="48"/>
    <s v="Miami"/>
    <x v="1"/>
    <x v="2"/>
    <x v="8"/>
    <n v="70"/>
    <x v="29"/>
    <n v="15"/>
    <n v="30"/>
    <x v="1"/>
    <n v="450"/>
    <n v="382.5"/>
    <n v="67.5"/>
  </r>
  <r>
    <x v="602"/>
    <x v="48"/>
    <s v="Miami"/>
    <x v="1"/>
    <x v="2"/>
    <x v="8"/>
    <n v="25"/>
    <x v="66"/>
    <n v="14"/>
    <n v="20"/>
    <x v="1"/>
    <n v="280"/>
    <n v="238"/>
    <n v="42"/>
  </r>
  <r>
    <x v="602"/>
    <x v="48"/>
    <s v="Miami"/>
    <x v="1"/>
    <x v="2"/>
    <x v="8"/>
    <n v="33"/>
    <x v="9"/>
    <n v="2.5"/>
    <n v="4"/>
    <x v="1"/>
    <n v="10"/>
    <n v="8.5"/>
    <n v="1.5"/>
  </r>
  <r>
    <x v="603"/>
    <x v="62"/>
    <s v="New Orleans"/>
    <x v="13"/>
    <x v="0"/>
    <x v="8"/>
    <n v="25"/>
    <x v="66"/>
    <n v="14"/>
    <n v="10"/>
    <x v="2"/>
    <n v="140"/>
    <n v="133"/>
    <n v="7"/>
  </r>
  <r>
    <x v="603"/>
    <x v="62"/>
    <s v="New Orleans"/>
    <x v="13"/>
    <x v="0"/>
    <x v="8"/>
    <n v="59"/>
    <x v="19"/>
    <n v="55"/>
    <n v="42"/>
    <x v="2"/>
    <n v="2310"/>
    <n v="2194.5"/>
    <n v="115.5"/>
  </r>
  <r>
    <x v="603"/>
    <x v="62"/>
    <s v="New Orleans"/>
    <x v="13"/>
    <x v="0"/>
    <x v="8"/>
    <n v="57"/>
    <x v="8"/>
    <n v="19.5"/>
    <n v="10"/>
    <x v="2"/>
    <n v="195"/>
    <n v="185.25"/>
    <n v="9.75"/>
  </r>
  <r>
    <x v="603"/>
    <x v="62"/>
    <s v="New Orleans"/>
    <x v="13"/>
    <x v="0"/>
    <x v="8"/>
    <n v="2"/>
    <x v="21"/>
    <n v="19"/>
    <n v="5"/>
    <x v="2"/>
    <n v="95"/>
    <n v="90.25"/>
    <n v="4.75"/>
  </r>
  <r>
    <x v="604"/>
    <x v="16"/>
    <s v="Kansas City"/>
    <x v="5"/>
    <x v="2"/>
    <x v="8"/>
    <n v="62"/>
    <x v="30"/>
    <n v="49.3"/>
    <n v="50"/>
    <x v="0"/>
    <n v="2465"/>
    <n v="2465"/>
    <n v="0"/>
  </r>
  <r>
    <x v="604"/>
    <x v="16"/>
    <s v="Kansas City"/>
    <x v="5"/>
    <x v="2"/>
    <x v="8"/>
    <n v="17"/>
    <x v="35"/>
    <n v="39"/>
    <n v="6"/>
    <x v="0"/>
    <n v="234"/>
    <n v="234"/>
    <n v="0"/>
  </r>
  <r>
    <x v="604"/>
    <x v="16"/>
    <s v="Kansas City"/>
    <x v="5"/>
    <x v="2"/>
    <x v="8"/>
    <n v="2"/>
    <x v="21"/>
    <n v="19"/>
    <n v="15"/>
    <x v="0"/>
    <n v="285"/>
    <n v="285"/>
    <n v="0"/>
  </r>
  <r>
    <x v="605"/>
    <x v="77"/>
    <s v="New Orleans"/>
    <x v="13"/>
    <x v="2"/>
    <x v="8"/>
    <n v="18"/>
    <x v="59"/>
    <n v="62.5"/>
    <n v="10"/>
    <x v="0"/>
    <n v="625"/>
    <n v="625"/>
    <n v="0"/>
  </r>
  <r>
    <x v="606"/>
    <x v="7"/>
    <s v="Tacoma"/>
    <x v="2"/>
    <x v="2"/>
    <x v="8"/>
    <n v="10"/>
    <x v="41"/>
    <n v="31"/>
    <n v="100"/>
    <x v="1"/>
    <n v="3100"/>
    <n v="2635"/>
    <n v="465"/>
  </r>
  <r>
    <x v="606"/>
    <x v="7"/>
    <s v="Tacoma"/>
    <x v="2"/>
    <x v="2"/>
    <x v="8"/>
    <n v="13"/>
    <x v="43"/>
    <n v="6"/>
    <n v="65"/>
    <x v="1"/>
    <n v="390"/>
    <n v="331.5"/>
    <n v="58.5"/>
  </r>
  <r>
    <x v="607"/>
    <x v="29"/>
    <s v="Cincinatti"/>
    <x v="6"/>
    <x v="0"/>
    <x v="8"/>
    <n v="16"/>
    <x v="20"/>
    <n v="17.45"/>
    <n v="50"/>
    <x v="0"/>
    <n v="872.5"/>
    <n v="872.5"/>
    <n v="0"/>
  </r>
  <r>
    <x v="607"/>
    <x v="29"/>
    <s v="Cincinatti"/>
    <x v="6"/>
    <x v="0"/>
    <x v="8"/>
    <n v="31"/>
    <x v="14"/>
    <n v="12.5"/>
    <n v="14"/>
    <x v="0"/>
    <n v="175"/>
    <n v="175"/>
    <n v="0"/>
  </r>
  <r>
    <x v="607"/>
    <x v="29"/>
    <s v="Cincinatti"/>
    <x v="6"/>
    <x v="0"/>
    <x v="8"/>
    <n v="56"/>
    <x v="33"/>
    <n v="38"/>
    <n v="24"/>
    <x v="0"/>
    <n v="912"/>
    <n v="912"/>
    <n v="0"/>
  </r>
  <r>
    <x v="607"/>
    <x v="29"/>
    <s v="Cincinatti"/>
    <x v="6"/>
    <x v="0"/>
    <x v="8"/>
    <n v="65"/>
    <x v="6"/>
    <n v="21.05"/>
    <n v="15"/>
    <x v="1"/>
    <n v="315.75"/>
    <n v="268.39"/>
    <n v="47.360000000000014"/>
  </r>
  <r>
    <x v="608"/>
    <x v="72"/>
    <s v="Scottsdale"/>
    <x v="18"/>
    <x v="0"/>
    <x v="8"/>
    <n v="2"/>
    <x v="21"/>
    <n v="19"/>
    <n v="20"/>
    <x v="0"/>
    <n v="380"/>
    <n v="380"/>
    <n v="0"/>
  </r>
  <r>
    <x v="608"/>
    <x v="72"/>
    <s v="Scottsdale"/>
    <x v="18"/>
    <x v="0"/>
    <x v="8"/>
    <n v="42"/>
    <x v="1"/>
    <n v="14"/>
    <n v="20"/>
    <x v="0"/>
    <n v="280"/>
    <n v="280"/>
    <n v="0"/>
  </r>
  <r>
    <x v="609"/>
    <x v="38"/>
    <s v="Charleston"/>
    <x v="4"/>
    <x v="1"/>
    <x v="8"/>
    <n v="3"/>
    <x v="58"/>
    <n v="10"/>
    <n v="30"/>
    <x v="0"/>
    <n v="300"/>
    <n v="300"/>
    <n v="0"/>
  </r>
  <r>
    <x v="609"/>
    <x v="38"/>
    <s v="Charleston"/>
    <x v="4"/>
    <x v="1"/>
    <x v="8"/>
    <n v="29"/>
    <x v="39"/>
    <n v="123.79"/>
    <n v="10"/>
    <x v="5"/>
    <n v="1237.9000000000001"/>
    <n v="928.43"/>
    <n v="309.47000000000014"/>
  </r>
  <r>
    <x v="609"/>
    <x v="38"/>
    <s v="Charleston"/>
    <x v="4"/>
    <x v="1"/>
    <x v="8"/>
    <n v="26"/>
    <x v="68"/>
    <n v="31.23"/>
    <n v="35"/>
    <x v="5"/>
    <n v="1093.05"/>
    <n v="819.79"/>
    <n v="273.26"/>
  </r>
  <r>
    <x v="610"/>
    <x v="9"/>
    <s v="Charleston"/>
    <x v="4"/>
    <x v="0"/>
    <x v="8"/>
    <n v="27"/>
    <x v="24"/>
    <n v="43.9"/>
    <n v="10"/>
    <x v="0"/>
    <n v="439"/>
    <n v="439"/>
    <n v="0"/>
  </r>
  <r>
    <x v="610"/>
    <x v="9"/>
    <s v="Charleston"/>
    <x v="4"/>
    <x v="0"/>
    <x v="8"/>
    <n v="7"/>
    <x v="32"/>
    <n v="30"/>
    <n v="5"/>
    <x v="0"/>
    <n v="150"/>
    <n v="150"/>
    <n v="0"/>
  </r>
  <r>
    <x v="610"/>
    <x v="9"/>
    <s v="Charleston"/>
    <x v="4"/>
    <x v="0"/>
    <x v="8"/>
    <n v="70"/>
    <x v="29"/>
    <n v="15"/>
    <n v="4"/>
    <x v="0"/>
    <n v="60"/>
    <n v="60"/>
    <n v="0"/>
  </r>
  <r>
    <x v="611"/>
    <x v="69"/>
    <s v="Colorado Springs"/>
    <x v="19"/>
    <x v="2"/>
    <x v="8"/>
    <n v="54"/>
    <x v="55"/>
    <n v="7.45"/>
    <n v="35"/>
    <x v="5"/>
    <n v="260.75"/>
    <n v="195.56"/>
    <n v="65.19"/>
  </r>
  <r>
    <x v="611"/>
    <x v="69"/>
    <s v="Colorado Springs"/>
    <x v="19"/>
    <x v="2"/>
    <x v="8"/>
    <n v="24"/>
    <x v="17"/>
    <n v="4.5"/>
    <n v="40"/>
    <x v="5"/>
    <n v="180"/>
    <n v="135"/>
    <n v="45"/>
  </r>
  <r>
    <x v="611"/>
    <x v="69"/>
    <s v="Colorado Springs"/>
    <x v="19"/>
    <x v="2"/>
    <x v="8"/>
    <n v="64"/>
    <x v="57"/>
    <n v="33.25"/>
    <n v="30"/>
    <x v="5"/>
    <n v="997.5"/>
    <n v="748.13"/>
    <n v="249.37"/>
  </r>
  <r>
    <x v="612"/>
    <x v="66"/>
    <s v="St. Louis"/>
    <x v="5"/>
    <x v="0"/>
    <x v="8"/>
    <n v="76"/>
    <x v="37"/>
    <n v="18"/>
    <n v="20"/>
    <x v="0"/>
    <n v="360"/>
    <n v="360"/>
    <n v="0"/>
  </r>
  <r>
    <x v="612"/>
    <x v="66"/>
    <s v="St. Louis"/>
    <x v="5"/>
    <x v="0"/>
    <x v="8"/>
    <n v="51"/>
    <x v="3"/>
    <n v="53"/>
    <n v="3"/>
    <x v="0"/>
    <n v="159"/>
    <n v="159"/>
    <n v="0"/>
  </r>
  <r>
    <x v="613"/>
    <x v="71"/>
    <s v="Tacoma"/>
    <x v="2"/>
    <x v="2"/>
    <x v="8"/>
    <n v="33"/>
    <x v="9"/>
    <n v="2.5"/>
    <n v="35"/>
    <x v="0"/>
    <n v="87.5"/>
    <n v="87.5"/>
    <n v="0"/>
  </r>
  <r>
    <x v="613"/>
    <x v="71"/>
    <s v="Tacoma"/>
    <x v="2"/>
    <x v="2"/>
    <x v="8"/>
    <n v="17"/>
    <x v="35"/>
    <n v="39"/>
    <n v="42"/>
    <x v="0"/>
    <n v="1638"/>
    <n v="1638"/>
    <n v="0"/>
  </r>
  <r>
    <x v="613"/>
    <x v="71"/>
    <s v="Tacoma"/>
    <x v="2"/>
    <x v="2"/>
    <x v="8"/>
    <n v="18"/>
    <x v="59"/>
    <n v="62.5"/>
    <n v="20"/>
    <x v="0"/>
    <n v="1250"/>
    <n v="1250"/>
    <n v="0"/>
  </r>
  <r>
    <x v="613"/>
    <x v="71"/>
    <s v="Tacoma"/>
    <x v="2"/>
    <x v="2"/>
    <x v="8"/>
    <n v="21"/>
    <x v="27"/>
    <n v="10"/>
    <n v="40"/>
    <x v="0"/>
    <n v="400"/>
    <n v="400"/>
    <n v="0"/>
  </r>
  <r>
    <x v="613"/>
    <x v="71"/>
    <s v="Tacoma"/>
    <x v="2"/>
    <x v="2"/>
    <x v="8"/>
    <n v="62"/>
    <x v="30"/>
    <n v="49.3"/>
    <n v="3"/>
    <x v="0"/>
    <n v="147.89999999999998"/>
    <n v="147.9"/>
    <n v="0"/>
  </r>
  <r>
    <x v="614"/>
    <x v="74"/>
    <s v="Colorado Springs"/>
    <x v="19"/>
    <x v="2"/>
    <x v="8"/>
    <n v="11"/>
    <x v="0"/>
    <n v="21"/>
    <n v="25"/>
    <x v="0"/>
    <n v="525"/>
    <n v="525"/>
    <n v="0"/>
  </r>
  <r>
    <x v="614"/>
    <x v="74"/>
    <s v="Colorado Springs"/>
    <x v="19"/>
    <x v="2"/>
    <x v="8"/>
    <n v="52"/>
    <x v="65"/>
    <n v="7"/>
    <n v="8"/>
    <x v="0"/>
    <n v="56"/>
    <n v="56"/>
    <n v="0"/>
  </r>
  <r>
    <x v="615"/>
    <x v="32"/>
    <s v="New York"/>
    <x v="10"/>
    <x v="1"/>
    <x v="8"/>
    <n v="1"/>
    <x v="52"/>
    <n v="18"/>
    <n v="20"/>
    <x v="1"/>
    <n v="360"/>
    <n v="306"/>
    <n v="54"/>
  </r>
  <r>
    <x v="615"/>
    <x v="32"/>
    <s v="New York"/>
    <x v="10"/>
    <x v="1"/>
    <x v="8"/>
    <n v="58"/>
    <x v="64"/>
    <n v="13.25"/>
    <n v="12"/>
    <x v="1"/>
    <n v="159"/>
    <n v="135.15"/>
    <n v="23.849999999999994"/>
  </r>
  <r>
    <x v="616"/>
    <x v="24"/>
    <s v="Kansas City"/>
    <x v="5"/>
    <x v="0"/>
    <x v="8"/>
    <n v="35"/>
    <x v="31"/>
    <n v="18"/>
    <n v="4"/>
    <x v="0"/>
    <n v="72"/>
    <n v="72"/>
    <n v="0"/>
  </r>
  <r>
    <x v="616"/>
    <x v="24"/>
    <s v="Kansas City"/>
    <x v="5"/>
    <x v="0"/>
    <x v="8"/>
    <n v="67"/>
    <x v="51"/>
    <n v="14"/>
    <n v="15"/>
    <x v="0"/>
    <n v="210"/>
    <n v="210"/>
    <n v="0"/>
  </r>
  <r>
    <x v="617"/>
    <x v="68"/>
    <s v="St. Petersburg"/>
    <x v="1"/>
    <x v="0"/>
    <x v="8"/>
    <n v="39"/>
    <x v="13"/>
    <n v="18"/>
    <n v="80"/>
    <x v="2"/>
    <n v="1440"/>
    <n v="1368"/>
    <n v="72"/>
  </r>
  <r>
    <x v="617"/>
    <x v="68"/>
    <s v="St. Petersburg"/>
    <x v="1"/>
    <x v="0"/>
    <x v="8"/>
    <n v="38"/>
    <x v="67"/>
    <n v="263.5"/>
    <n v="60"/>
    <x v="2"/>
    <n v="15810"/>
    <n v="15019.5"/>
    <n v="790.5"/>
  </r>
  <r>
    <x v="618"/>
    <x v="3"/>
    <s v="Tacoma"/>
    <x v="2"/>
    <x v="1"/>
    <x v="8"/>
    <n v="2"/>
    <x v="21"/>
    <n v="19"/>
    <n v="21"/>
    <x v="5"/>
    <n v="399"/>
    <n v="299.25"/>
    <n v="99.75"/>
  </r>
  <r>
    <x v="618"/>
    <x v="3"/>
    <s v="Tacoma"/>
    <x v="2"/>
    <x v="1"/>
    <x v="8"/>
    <n v="24"/>
    <x v="17"/>
    <n v="4.5"/>
    <n v="6"/>
    <x v="5"/>
    <n v="27"/>
    <n v="20.25"/>
    <n v="6.75"/>
  </r>
  <r>
    <x v="618"/>
    <x v="3"/>
    <s v="Tacoma"/>
    <x v="2"/>
    <x v="1"/>
    <x v="8"/>
    <n v="30"/>
    <x v="34"/>
    <n v="25.89"/>
    <n v="40"/>
    <x v="5"/>
    <n v="1035.5999999999999"/>
    <n v="776.7"/>
    <n v="258.89999999999986"/>
  </r>
  <r>
    <x v="619"/>
    <x v="46"/>
    <s v="Rochester"/>
    <x v="10"/>
    <x v="2"/>
    <x v="8"/>
    <n v="53"/>
    <x v="22"/>
    <n v="32.799999999999997"/>
    <n v="3"/>
    <x v="0"/>
    <n v="98.399999999999991"/>
    <n v="98.4"/>
    <n v="0"/>
  </r>
  <r>
    <x v="620"/>
    <x v="14"/>
    <s v="Canton"/>
    <x v="6"/>
    <x v="2"/>
    <x v="8"/>
    <n v="49"/>
    <x v="12"/>
    <n v="20"/>
    <n v="42"/>
    <x v="6"/>
    <n v="840"/>
    <n v="756"/>
    <n v="84"/>
  </r>
  <r>
    <x v="620"/>
    <x v="14"/>
    <s v="Canton"/>
    <x v="6"/>
    <x v="2"/>
    <x v="8"/>
    <n v="35"/>
    <x v="31"/>
    <n v="18"/>
    <n v="30"/>
    <x v="0"/>
    <n v="540"/>
    <n v="540"/>
    <n v="0"/>
  </r>
  <r>
    <x v="620"/>
    <x v="14"/>
    <s v="Canton"/>
    <x v="6"/>
    <x v="2"/>
    <x v="8"/>
    <n v="26"/>
    <x v="68"/>
    <n v="31.23"/>
    <n v="20"/>
    <x v="0"/>
    <n v="624.6"/>
    <n v="624.6"/>
    <n v="0"/>
  </r>
  <r>
    <x v="621"/>
    <x v="33"/>
    <s v="New Orleans"/>
    <x v="13"/>
    <x v="0"/>
    <x v="8"/>
    <n v="68"/>
    <x v="56"/>
    <n v="12.5"/>
    <n v="20"/>
    <x v="0"/>
    <n v="250"/>
    <n v="250"/>
    <n v="0"/>
  </r>
  <r>
    <x v="621"/>
    <x v="33"/>
    <s v="New Orleans"/>
    <x v="13"/>
    <x v="0"/>
    <x v="8"/>
    <n v="11"/>
    <x v="0"/>
    <n v="21"/>
    <n v="10"/>
    <x v="0"/>
    <n v="210"/>
    <n v="210"/>
    <n v="0"/>
  </r>
  <r>
    <x v="621"/>
    <x v="33"/>
    <s v="New Orleans"/>
    <x v="13"/>
    <x v="0"/>
    <x v="8"/>
    <n v="23"/>
    <x v="70"/>
    <n v="9"/>
    <n v="50"/>
    <x v="0"/>
    <n v="450"/>
    <n v="450"/>
    <n v="0"/>
  </r>
  <r>
    <x v="621"/>
    <x v="33"/>
    <s v="New Orleans"/>
    <x v="13"/>
    <x v="0"/>
    <x v="8"/>
    <n v="1"/>
    <x v="52"/>
    <n v="18"/>
    <n v="40"/>
    <x v="0"/>
    <n v="720"/>
    <n v="720"/>
    <n v="0"/>
  </r>
  <r>
    <x v="622"/>
    <x v="32"/>
    <s v="New York"/>
    <x v="10"/>
    <x v="1"/>
    <x v="8"/>
    <n v="35"/>
    <x v="31"/>
    <n v="18"/>
    <n v="3"/>
    <x v="0"/>
    <n v="54"/>
    <n v="54"/>
    <n v="0"/>
  </r>
  <r>
    <x v="622"/>
    <x v="32"/>
    <s v="New York"/>
    <x v="10"/>
    <x v="1"/>
    <x v="8"/>
    <n v="51"/>
    <x v="3"/>
    <n v="53"/>
    <n v="2"/>
    <x v="0"/>
    <n v="106"/>
    <n v="106"/>
    <n v="0"/>
  </r>
  <r>
    <x v="623"/>
    <x v="34"/>
    <s v="Minneapolis"/>
    <x v="14"/>
    <x v="1"/>
    <x v="8"/>
    <n v="6"/>
    <x v="63"/>
    <n v="25"/>
    <n v="50"/>
    <x v="2"/>
    <n v="1250"/>
    <n v="1187.5"/>
    <n v="62.5"/>
  </r>
  <r>
    <x v="623"/>
    <x v="34"/>
    <s v="Minneapolis"/>
    <x v="14"/>
    <x v="1"/>
    <x v="8"/>
    <n v="16"/>
    <x v="20"/>
    <n v="17.45"/>
    <n v="12"/>
    <x v="2"/>
    <n v="209.39999999999998"/>
    <n v="198.93"/>
    <n v="10.46999999999997"/>
  </r>
  <r>
    <x v="623"/>
    <x v="34"/>
    <s v="Minneapolis"/>
    <x v="14"/>
    <x v="1"/>
    <x v="8"/>
    <n v="17"/>
    <x v="35"/>
    <n v="39"/>
    <n v="16"/>
    <x v="2"/>
    <n v="624"/>
    <n v="592.79999999999995"/>
    <n v="31.200000000000045"/>
  </r>
  <r>
    <x v="624"/>
    <x v="12"/>
    <s v="Canton"/>
    <x v="6"/>
    <x v="1"/>
    <x v="8"/>
    <n v="55"/>
    <x v="15"/>
    <n v="24"/>
    <n v="10"/>
    <x v="2"/>
    <n v="240"/>
    <n v="228"/>
    <n v="12"/>
  </r>
  <r>
    <x v="624"/>
    <x v="12"/>
    <s v="Canton"/>
    <x v="6"/>
    <x v="1"/>
    <x v="8"/>
    <n v="62"/>
    <x v="30"/>
    <n v="49.3"/>
    <n v="20"/>
    <x v="2"/>
    <n v="986"/>
    <n v="936.7"/>
    <n v="49.299999999999955"/>
  </r>
  <r>
    <x v="624"/>
    <x v="12"/>
    <s v="Canton"/>
    <x v="6"/>
    <x v="1"/>
    <x v="8"/>
    <n v="64"/>
    <x v="57"/>
    <n v="33.25"/>
    <n v="15"/>
    <x v="2"/>
    <n v="498.75"/>
    <n v="473.81"/>
    <n v="24.939999999999998"/>
  </r>
  <r>
    <x v="624"/>
    <x v="12"/>
    <s v="Canton"/>
    <x v="6"/>
    <x v="1"/>
    <x v="8"/>
    <n v="65"/>
    <x v="6"/>
    <n v="21.05"/>
    <n v="21"/>
    <x v="2"/>
    <n v="442.05"/>
    <n v="419.95"/>
    <n v="22.100000000000023"/>
  </r>
  <r>
    <x v="625"/>
    <x v="15"/>
    <s v="Salt Lake City"/>
    <x v="3"/>
    <x v="2"/>
    <x v="8"/>
    <n v="21"/>
    <x v="27"/>
    <n v="10"/>
    <n v="20"/>
    <x v="0"/>
    <n v="200"/>
    <n v="200"/>
    <n v="0"/>
  </r>
  <r>
    <x v="625"/>
    <x v="15"/>
    <s v="Salt Lake City"/>
    <x v="3"/>
    <x v="2"/>
    <x v="8"/>
    <n v="28"/>
    <x v="44"/>
    <n v="45.6"/>
    <n v="3"/>
    <x v="0"/>
    <n v="136.80000000000001"/>
    <n v="136.80000000000001"/>
    <n v="0"/>
  </r>
  <r>
    <x v="626"/>
    <x v="3"/>
    <s v="Tacoma"/>
    <x v="2"/>
    <x v="1"/>
    <x v="8"/>
    <n v="10"/>
    <x v="41"/>
    <n v="31"/>
    <n v="10"/>
    <x v="0"/>
    <n v="310"/>
    <n v="310"/>
    <n v="0"/>
  </r>
  <r>
    <x v="627"/>
    <x v="70"/>
    <s v="Philadelphia"/>
    <x v="0"/>
    <x v="0"/>
    <x v="8"/>
    <n v="47"/>
    <x v="69"/>
    <n v="9.5"/>
    <n v="21"/>
    <x v="6"/>
    <n v="199.5"/>
    <n v="179.55"/>
    <n v="19.949999999999989"/>
  </r>
  <r>
    <x v="627"/>
    <x v="70"/>
    <s v="Philadelphia"/>
    <x v="0"/>
    <x v="0"/>
    <x v="8"/>
    <n v="49"/>
    <x v="12"/>
    <n v="20"/>
    <n v="15"/>
    <x v="0"/>
    <n v="300"/>
    <n v="300"/>
    <n v="0"/>
  </r>
  <r>
    <x v="627"/>
    <x v="70"/>
    <s v="Philadelphia"/>
    <x v="0"/>
    <x v="0"/>
    <x v="8"/>
    <n v="19"/>
    <x v="49"/>
    <n v="9.1999999999999993"/>
    <n v="25"/>
    <x v="0"/>
    <n v="229.99999999999997"/>
    <n v="230"/>
    <n v="0"/>
  </r>
  <r>
    <x v="628"/>
    <x v="22"/>
    <s v="Rochester"/>
    <x v="10"/>
    <x v="1"/>
    <x v="8"/>
    <n v="64"/>
    <x v="57"/>
    <n v="33.25"/>
    <n v="20"/>
    <x v="0"/>
    <n v="665"/>
    <n v="665"/>
    <n v="0"/>
  </r>
  <r>
    <x v="628"/>
    <x v="22"/>
    <s v="Rochester"/>
    <x v="10"/>
    <x v="1"/>
    <x v="8"/>
    <n v="46"/>
    <x v="54"/>
    <n v="12"/>
    <n v="21"/>
    <x v="0"/>
    <n v="252"/>
    <n v="252"/>
    <n v="0"/>
  </r>
  <r>
    <x v="629"/>
    <x v="60"/>
    <s v="Rochester"/>
    <x v="10"/>
    <x v="2"/>
    <x v="8"/>
    <n v="16"/>
    <x v="20"/>
    <n v="17.45"/>
    <n v="30"/>
    <x v="5"/>
    <n v="523.5"/>
    <n v="392.63"/>
    <n v="130.87"/>
  </r>
  <r>
    <x v="629"/>
    <x v="60"/>
    <s v="Rochester"/>
    <x v="10"/>
    <x v="2"/>
    <x v="8"/>
    <n v="18"/>
    <x v="59"/>
    <n v="62.5"/>
    <n v="25"/>
    <x v="0"/>
    <n v="1562.5"/>
    <n v="1562.5"/>
    <n v="0"/>
  </r>
  <r>
    <x v="630"/>
    <x v="12"/>
    <s v="Canton"/>
    <x v="6"/>
    <x v="1"/>
    <x v="8"/>
    <n v="20"/>
    <x v="10"/>
    <n v="81"/>
    <n v="20"/>
    <x v="2"/>
    <n v="1620"/>
    <n v="1539"/>
    <n v="81"/>
  </r>
  <r>
    <x v="631"/>
    <x v="12"/>
    <s v="Canton"/>
    <x v="6"/>
    <x v="1"/>
    <x v="8"/>
    <n v="40"/>
    <x v="38"/>
    <n v="18.399999999999999"/>
    <n v="12"/>
    <x v="0"/>
    <n v="220.79999999999998"/>
    <n v="220.8"/>
    <n v="0"/>
  </r>
  <r>
    <x v="631"/>
    <x v="12"/>
    <s v="Canton"/>
    <x v="6"/>
    <x v="1"/>
    <x v="8"/>
    <n v="76"/>
    <x v="37"/>
    <n v="18"/>
    <n v="10"/>
    <x v="0"/>
    <n v="180"/>
    <n v="180"/>
    <n v="0"/>
  </r>
  <r>
    <x v="631"/>
    <x v="12"/>
    <s v="Canton"/>
    <x v="6"/>
    <x v="1"/>
    <x v="8"/>
    <n v="65"/>
    <x v="6"/>
    <n v="21.05"/>
    <n v="10"/>
    <x v="0"/>
    <n v="210.5"/>
    <n v="210.5"/>
    <n v="0"/>
  </r>
  <r>
    <x v="632"/>
    <x v="2"/>
    <s v="Philadelphia"/>
    <x v="0"/>
    <x v="1"/>
    <x v="8"/>
    <n v="23"/>
    <x v="70"/>
    <n v="9"/>
    <n v="30"/>
    <x v="4"/>
    <n v="270"/>
    <n v="216"/>
    <n v="54"/>
  </r>
  <r>
    <x v="632"/>
    <x v="2"/>
    <s v="Philadelphia"/>
    <x v="0"/>
    <x v="1"/>
    <x v="8"/>
    <n v="70"/>
    <x v="29"/>
    <n v="15"/>
    <n v="50"/>
    <x v="4"/>
    <n v="750"/>
    <n v="600"/>
    <n v="150"/>
  </r>
  <r>
    <x v="632"/>
    <x v="2"/>
    <s v="Philadelphia"/>
    <x v="0"/>
    <x v="1"/>
    <x v="8"/>
    <n v="61"/>
    <x v="75"/>
    <n v="28.5"/>
    <n v="30"/>
    <x v="4"/>
    <n v="855"/>
    <n v="684"/>
    <n v="171"/>
  </r>
  <r>
    <x v="633"/>
    <x v="34"/>
    <s v="Minneapolis"/>
    <x v="14"/>
    <x v="1"/>
    <x v="8"/>
    <n v="73"/>
    <x v="47"/>
    <n v="15"/>
    <n v="10"/>
    <x v="0"/>
    <n v="150"/>
    <n v="150"/>
    <n v="0"/>
  </r>
  <r>
    <x v="634"/>
    <x v="57"/>
    <s v="San Francisco"/>
    <x v="16"/>
    <x v="0"/>
    <x v="8"/>
    <n v="54"/>
    <x v="55"/>
    <n v="7.45"/>
    <n v="32"/>
    <x v="1"/>
    <n v="238.4"/>
    <n v="202.64"/>
    <n v="35.760000000000019"/>
  </r>
  <r>
    <x v="634"/>
    <x v="57"/>
    <s v="San Francisco"/>
    <x v="16"/>
    <x v="0"/>
    <x v="8"/>
    <n v="49"/>
    <x v="12"/>
    <n v="20"/>
    <n v="20"/>
    <x v="1"/>
    <n v="400"/>
    <n v="340"/>
    <n v="60"/>
  </r>
  <r>
    <x v="634"/>
    <x v="57"/>
    <s v="San Francisco"/>
    <x v="16"/>
    <x v="0"/>
    <x v="8"/>
    <n v="42"/>
    <x v="1"/>
    <n v="14"/>
    <n v="25"/>
    <x v="0"/>
    <n v="350"/>
    <n v="350"/>
    <n v="0"/>
  </r>
  <r>
    <x v="635"/>
    <x v="11"/>
    <s v="Charleston"/>
    <x v="4"/>
    <x v="1"/>
    <x v="8"/>
    <n v="24"/>
    <x v="17"/>
    <n v="4.5"/>
    <n v="8"/>
    <x v="0"/>
    <n v="36"/>
    <n v="36"/>
    <n v="0"/>
  </r>
  <r>
    <x v="636"/>
    <x v="77"/>
    <s v="New Orleans"/>
    <x v="13"/>
    <x v="2"/>
    <x v="9"/>
    <n v="56"/>
    <x v="33"/>
    <n v="38"/>
    <n v="21"/>
    <x v="2"/>
    <n v="798"/>
    <n v="758.1"/>
    <n v="39.899999999999977"/>
  </r>
  <r>
    <x v="636"/>
    <x v="77"/>
    <s v="New Orleans"/>
    <x v="13"/>
    <x v="2"/>
    <x v="9"/>
    <n v="65"/>
    <x v="6"/>
    <n v="21.05"/>
    <n v="12"/>
    <x v="2"/>
    <n v="252.60000000000002"/>
    <n v="239.97"/>
    <n v="12.630000000000024"/>
  </r>
  <r>
    <x v="636"/>
    <x v="77"/>
    <s v="New Orleans"/>
    <x v="13"/>
    <x v="2"/>
    <x v="9"/>
    <n v="21"/>
    <x v="27"/>
    <n v="10"/>
    <n v="40"/>
    <x v="2"/>
    <n v="400"/>
    <n v="380"/>
    <n v="20"/>
  </r>
  <r>
    <x v="637"/>
    <x v="20"/>
    <s v="Honolulu"/>
    <x v="9"/>
    <x v="2"/>
    <x v="9"/>
    <n v="77"/>
    <x v="23"/>
    <n v="13"/>
    <n v="25"/>
    <x v="0"/>
    <n v="325"/>
    <n v="325"/>
    <n v="0"/>
  </r>
  <r>
    <x v="637"/>
    <x v="20"/>
    <s v="Honolulu"/>
    <x v="9"/>
    <x v="2"/>
    <x v="9"/>
    <n v="70"/>
    <x v="29"/>
    <n v="15"/>
    <n v="30"/>
    <x v="0"/>
    <n v="450"/>
    <n v="450"/>
    <n v="0"/>
  </r>
  <r>
    <x v="637"/>
    <x v="20"/>
    <s v="Honolulu"/>
    <x v="9"/>
    <x v="2"/>
    <x v="9"/>
    <n v="24"/>
    <x v="17"/>
    <n v="4.5"/>
    <n v="12"/>
    <x v="0"/>
    <n v="54"/>
    <n v="54"/>
    <n v="0"/>
  </r>
  <r>
    <x v="637"/>
    <x v="20"/>
    <s v="Honolulu"/>
    <x v="9"/>
    <x v="2"/>
    <x v="9"/>
    <n v="2"/>
    <x v="21"/>
    <n v="19"/>
    <n v="20"/>
    <x v="0"/>
    <n v="380"/>
    <n v="380"/>
    <n v="0"/>
  </r>
  <r>
    <x v="638"/>
    <x v="42"/>
    <s v="Charleston"/>
    <x v="4"/>
    <x v="1"/>
    <x v="9"/>
    <n v="31"/>
    <x v="14"/>
    <n v="12.5"/>
    <n v="35"/>
    <x v="0"/>
    <n v="437.5"/>
    <n v="437.5"/>
    <n v="0"/>
  </r>
  <r>
    <x v="638"/>
    <x v="42"/>
    <s v="Charleston"/>
    <x v="4"/>
    <x v="1"/>
    <x v="9"/>
    <n v="10"/>
    <x v="41"/>
    <n v="31"/>
    <n v="70"/>
    <x v="0"/>
    <n v="2170"/>
    <n v="2170"/>
    <n v="0"/>
  </r>
  <r>
    <x v="638"/>
    <x v="42"/>
    <s v="Charleston"/>
    <x v="4"/>
    <x v="1"/>
    <x v="9"/>
    <n v="77"/>
    <x v="23"/>
    <n v="13"/>
    <n v="40"/>
    <x v="0"/>
    <n v="520"/>
    <n v="520"/>
    <n v="0"/>
  </r>
  <r>
    <x v="639"/>
    <x v="66"/>
    <s v="St. Louis"/>
    <x v="5"/>
    <x v="0"/>
    <x v="9"/>
    <n v="25"/>
    <x v="66"/>
    <n v="14"/>
    <n v="5"/>
    <x v="0"/>
    <n v="70"/>
    <n v="70"/>
    <n v="0"/>
  </r>
  <r>
    <x v="640"/>
    <x v="46"/>
    <s v="Rochester"/>
    <x v="10"/>
    <x v="2"/>
    <x v="9"/>
    <n v="68"/>
    <x v="56"/>
    <n v="12.5"/>
    <n v="18"/>
    <x v="0"/>
    <n v="225"/>
    <n v="225"/>
    <n v="0"/>
  </r>
  <r>
    <x v="640"/>
    <x v="46"/>
    <s v="Rochester"/>
    <x v="10"/>
    <x v="2"/>
    <x v="9"/>
    <n v="2"/>
    <x v="21"/>
    <n v="19"/>
    <n v="20"/>
    <x v="0"/>
    <n v="380"/>
    <n v="380"/>
    <n v="0"/>
  </r>
  <r>
    <x v="641"/>
    <x v="7"/>
    <s v="Tacoma"/>
    <x v="2"/>
    <x v="2"/>
    <x v="9"/>
    <n v="38"/>
    <x v="67"/>
    <n v="263.5"/>
    <n v="40"/>
    <x v="0"/>
    <n v="10540"/>
    <n v="10540"/>
    <n v="0"/>
  </r>
  <r>
    <x v="641"/>
    <x v="7"/>
    <s v="Tacoma"/>
    <x v="2"/>
    <x v="2"/>
    <x v="9"/>
    <n v="11"/>
    <x v="0"/>
    <n v="21"/>
    <n v="40"/>
    <x v="0"/>
    <n v="840"/>
    <n v="840"/>
    <n v="0"/>
  </r>
  <r>
    <x v="642"/>
    <x v="2"/>
    <s v="Philadelphia"/>
    <x v="0"/>
    <x v="1"/>
    <x v="9"/>
    <n v="34"/>
    <x v="53"/>
    <n v="14"/>
    <n v="10"/>
    <x v="0"/>
    <n v="140"/>
    <n v="140"/>
    <n v="0"/>
  </r>
  <r>
    <x v="642"/>
    <x v="2"/>
    <s v="Philadelphia"/>
    <x v="0"/>
    <x v="1"/>
    <x v="9"/>
    <n v="41"/>
    <x v="5"/>
    <n v="9.65"/>
    <n v="14"/>
    <x v="0"/>
    <n v="135.1"/>
    <n v="135.1"/>
    <n v="0"/>
  </r>
  <r>
    <x v="642"/>
    <x v="2"/>
    <s v="Philadelphia"/>
    <x v="0"/>
    <x v="1"/>
    <x v="9"/>
    <n v="17"/>
    <x v="35"/>
    <n v="39"/>
    <n v="15"/>
    <x v="0"/>
    <n v="585"/>
    <n v="585"/>
    <n v="0"/>
  </r>
  <r>
    <x v="643"/>
    <x v="15"/>
    <s v="Salt Lake City"/>
    <x v="3"/>
    <x v="2"/>
    <x v="9"/>
    <n v="30"/>
    <x v="34"/>
    <n v="25.89"/>
    <n v="15"/>
    <x v="2"/>
    <n v="388.35"/>
    <n v="368.93"/>
    <n v="19.420000000000016"/>
  </r>
  <r>
    <x v="644"/>
    <x v="21"/>
    <s v="Miami"/>
    <x v="1"/>
    <x v="1"/>
    <x v="9"/>
    <n v="59"/>
    <x v="19"/>
    <n v="55"/>
    <n v="40"/>
    <x v="2"/>
    <n v="2200"/>
    <n v="2090"/>
    <n v="110"/>
  </r>
  <r>
    <x v="645"/>
    <x v="61"/>
    <s v="Raleigh"/>
    <x v="17"/>
    <x v="2"/>
    <x v="9"/>
    <n v="36"/>
    <x v="18"/>
    <n v="19"/>
    <n v="20"/>
    <x v="0"/>
    <n v="380"/>
    <n v="380"/>
    <n v="0"/>
  </r>
  <r>
    <x v="645"/>
    <x v="61"/>
    <s v="Raleigh"/>
    <x v="17"/>
    <x v="2"/>
    <x v="9"/>
    <n v="24"/>
    <x v="17"/>
    <n v="4.5"/>
    <n v="10"/>
    <x v="0"/>
    <n v="45"/>
    <n v="45"/>
    <n v="0"/>
  </r>
  <r>
    <x v="645"/>
    <x v="61"/>
    <s v="Raleigh"/>
    <x v="17"/>
    <x v="2"/>
    <x v="9"/>
    <n v="8"/>
    <x v="71"/>
    <n v="40"/>
    <n v="30"/>
    <x v="0"/>
    <n v="1200"/>
    <n v="1200"/>
    <n v="0"/>
  </r>
  <r>
    <x v="645"/>
    <x v="61"/>
    <s v="Raleigh"/>
    <x v="17"/>
    <x v="2"/>
    <x v="9"/>
    <n v="30"/>
    <x v="34"/>
    <n v="25.89"/>
    <n v="35"/>
    <x v="0"/>
    <n v="906.15"/>
    <n v="906.15"/>
    <n v="0"/>
  </r>
  <r>
    <x v="645"/>
    <x v="61"/>
    <s v="Raleigh"/>
    <x v="17"/>
    <x v="2"/>
    <x v="9"/>
    <n v="29"/>
    <x v="39"/>
    <n v="123.79"/>
    <n v="24"/>
    <x v="0"/>
    <n v="2970.96"/>
    <n v="2970.96"/>
    <n v="0"/>
  </r>
  <r>
    <x v="646"/>
    <x v="47"/>
    <s v="Charleston"/>
    <x v="4"/>
    <x v="0"/>
    <x v="9"/>
    <n v="75"/>
    <x v="48"/>
    <n v="7.75"/>
    <n v="120"/>
    <x v="2"/>
    <n v="930"/>
    <n v="883.5"/>
    <n v="46.5"/>
  </r>
  <r>
    <x v="646"/>
    <x v="47"/>
    <s v="Charleston"/>
    <x v="4"/>
    <x v="0"/>
    <x v="9"/>
    <n v="69"/>
    <x v="60"/>
    <n v="36"/>
    <n v="50"/>
    <x v="2"/>
    <n v="1800"/>
    <n v="1710"/>
    <n v="90"/>
  </r>
  <r>
    <x v="646"/>
    <x v="47"/>
    <s v="Charleston"/>
    <x v="4"/>
    <x v="0"/>
    <x v="9"/>
    <n v="13"/>
    <x v="43"/>
    <n v="6"/>
    <n v="28"/>
    <x v="2"/>
    <n v="168"/>
    <n v="159.6"/>
    <n v="8.4000000000000057"/>
  </r>
  <r>
    <x v="647"/>
    <x v="17"/>
    <s v="Miami"/>
    <x v="1"/>
    <x v="0"/>
    <x v="9"/>
    <n v="24"/>
    <x v="17"/>
    <n v="4.5"/>
    <n v="110"/>
    <x v="0"/>
    <n v="495"/>
    <n v="495"/>
    <n v="0"/>
  </r>
  <r>
    <x v="647"/>
    <x v="17"/>
    <s v="Miami"/>
    <x v="1"/>
    <x v="0"/>
    <x v="9"/>
    <n v="40"/>
    <x v="38"/>
    <n v="18.399999999999999"/>
    <n v="91"/>
    <x v="0"/>
    <n v="1674.3999999999999"/>
    <n v="1674.4"/>
    <n v="0"/>
  </r>
  <r>
    <x v="647"/>
    <x v="17"/>
    <s v="Miami"/>
    <x v="1"/>
    <x v="0"/>
    <x v="9"/>
    <n v="60"/>
    <x v="11"/>
    <n v="34"/>
    <n v="100"/>
    <x v="0"/>
    <n v="3400"/>
    <n v="3400"/>
    <n v="0"/>
  </r>
  <r>
    <x v="647"/>
    <x v="17"/>
    <s v="Miami"/>
    <x v="1"/>
    <x v="0"/>
    <x v="9"/>
    <n v="39"/>
    <x v="13"/>
    <n v="18"/>
    <n v="45"/>
    <x v="0"/>
    <n v="810"/>
    <n v="810"/>
    <n v="0"/>
  </r>
  <r>
    <x v="648"/>
    <x v="49"/>
    <s v="Pittsburgh"/>
    <x v="0"/>
    <x v="2"/>
    <x v="9"/>
    <n v="45"/>
    <x v="73"/>
    <n v="9.5"/>
    <n v="15"/>
    <x v="0"/>
    <n v="142.5"/>
    <n v="142.5"/>
    <n v="0"/>
  </r>
  <r>
    <x v="648"/>
    <x v="49"/>
    <s v="Pittsburgh"/>
    <x v="0"/>
    <x v="2"/>
    <x v="9"/>
    <n v="56"/>
    <x v="33"/>
    <n v="38"/>
    <n v="16"/>
    <x v="0"/>
    <n v="608"/>
    <n v="608"/>
    <n v="0"/>
  </r>
  <r>
    <x v="649"/>
    <x v="64"/>
    <s v="Charleston"/>
    <x v="4"/>
    <x v="0"/>
    <x v="9"/>
    <n v="29"/>
    <x v="39"/>
    <n v="123.79"/>
    <n v="80"/>
    <x v="0"/>
    <n v="9903.2000000000007"/>
    <n v="9903.2000000000007"/>
    <n v="0"/>
  </r>
  <r>
    <x v="649"/>
    <x v="64"/>
    <s v="Charleston"/>
    <x v="4"/>
    <x v="0"/>
    <x v="9"/>
    <n v="30"/>
    <x v="34"/>
    <n v="25.89"/>
    <n v="36"/>
    <x v="0"/>
    <n v="932.04"/>
    <n v="932.04"/>
    <n v="0"/>
  </r>
  <r>
    <x v="650"/>
    <x v="74"/>
    <s v="Colorado Springs"/>
    <x v="19"/>
    <x v="2"/>
    <x v="9"/>
    <n v="13"/>
    <x v="43"/>
    <n v="6"/>
    <n v="5"/>
    <x v="0"/>
    <n v="30"/>
    <n v="30"/>
    <n v="0"/>
  </r>
  <r>
    <x v="651"/>
    <x v="66"/>
    <s v="St. Louis"/>
    <x v="5"/>
    <x v="0"/>
    <x v="9"/>
    <n v="39"/>
    <x v="13"/>
    <n v="18"/>
    <n v="8"/>
    <x v="1"/>
    <n v="144"/>
    <n v="122.4"/>
    <n v="21.599999999999994"/>
  </r>
  <r>
    <x v="652"/>
    <x v="47"/>
    <s v="Charleston"/>
    <x v="4"/>
    <x v="0"/>
    <x v="9"/>
    <n v="70"/>
    <x v="29"/>
    <n v="15"/>
    <n v="3"/>
    <x v="5"/>
    <n v="45"/>
    <n v="33.75"/>
    <n v="11.25"/>
  </r>
  <r>
    <x v="653"/>
    <x v="19"/>
    <s v="Honolulu"/>
    <x v="9"/>
    <x v="1"/>
    <x v="9"/>
    <n v="71"/>
    <x v="42"/>
    <n v="21.5"/>
    <n v="30"/>
    <x v="0"/>
    <n v="645"/>
    <n v="645"/>
    <n v="0"/>
  </r>
  <r>
    <x v="653"/>
    <x v="19"/>
    <s v="Honolulu"/>
    <x v="9"/>
    <x v="1"/>
    <x v="9"/>
    <n v="41"/>
    <x v="5"/>
    <n v="9.65"/>
    <n v="30"/>
    <x v="0"/>
    <n v="289.5"/>
    <n v="289.5"/>
    <n v="0"/>
  </r>
  <r>
    <x v="654"/>
    <x v="45"/>
    <s v="Alexandria"/>
    <x v="12"/>
    <x v="1"/>
    <x v="9"/>
    <n v="55"/>
    <x v="15"/>
    <n v="24"/>
    <n v="30"/>
    <x v="1"/>
    <n v="720"/>
    <n v="612"/>
    <n v="108"/>
  </r>
  <r>
    <x v="654"/>
    <x v="45"/>
    <s v="Alexandria"/>
    <x v="12"/>
    <x v="1"/>
    <x v="9"/>
    <n v="62"/>
    <x v="30"/>
    <n v="49.3"/>
    <n v="6"/>
    <x v="1"/>
    <n v="295.79999999999995"/>
    <n v="251.43"/>
    <n v="44.369999999999948"/>
  </r>
  <r>
    <x v="655"/>
    <x v="49"/>
    <s v="Pittsburgh"/>
    <x v="0"/>
    <x v="2"/>
    <x v="9"/>
    <n v="65"/>
    <x v="6"/>
    <n v="21.05"/>
    <n v="21"/>
    <x v="0"/>
    <n v="442.05"/>
    <n v="442.05"/>
    <n v="0"/>
  </r>
  <r>
    <x v="655"/>
    <x v="49"/>
    <s v="Pittsburgh"/>
    <x v="0"/>
    <x v="2"/>
    <x v="9"/>
    <n v="68"/>
    <x v="56"/>
    <n v="12.5"/>
    <n v="20"/>
    <x v="0"/>
    <n v="250"/>
    <n v="250"/>
    <n v="0"/>
  </r>
  <r>
    <x v="655"/>
    <x v="49"/>
    <s v="Pittsburgh"/>
    <x v="0"/>
    <x v="2"/>
    <x v="9"/>
    <n v="13"/>
    <x v="43"/>
    <n v="6"/>
    <n v="40"/>
    <x v="0"/>
    <n v="240"/>
    <n v="240"/>
    <n v="0"/>
  </r>
  <r>
    <x v="656"/>
    <x v="17"/>
    <s v="Miami"/>
    <x v="1"/>
    <x v="0"/>
    <x v="9"/>
    <n v="58"/>
    <x v="64"/>
    <n v="13.25"/>
    <n v="15"/>
    <x v="0"/>
    <n v="198.75"/>
    <n v="198.75"/>
    <n v="0"/>
  </r>
  <r>
    <x v="656"/>
    <x v="17"/>
    <s v="Miami"/>
    <x v="1"/>
    <x v="0"/>
    <x v="9"/>
    <n v="62"/>
    <x v="30"/>
    <n v="49.3"/>
    <n v="35"/>
    <x v="0"/>
    <n v="1725.5"/>
    <n v="1725.5"/>
    <n v="0"/>
  </r>
  <r>
    <x v="657"/>
    <x v="67"/>
    <s v="Miami"/>
    <x v="1"/>
    <x v="2"/>
    <x v="9"/>
    <n v="1"/>
    <x v="52"/>
    <n v="18"/>
    <n v="20"/>
    <x v="2"/>
    <n v="360"/>
    <n v="342"/>
    <n v="18"/>
  </r>
  <r>
    <x v="658"/>
    <x v="62"/>
    <s v="New Orleans"/>
    <x v="13"/>
    <x v="0"/>
    <x v="9"/>
    <n v="61"/>
    <x v="75"/>
    <n v="28.5"/>
    <n v="15"/>
    <x v="0"/>
    <n v="427.5"/>
    <n v="427.5"/>
    <n v="0"/>
  </r>
  <r>
    <x v="659"/>
    <x v="31"/>
    <s v="Honolulu"/>
    <x v="9"/>
    <x v="0"/>
    <x v="9"/>
    <n v="75"/>
    <x v="48"/>
    <n v="7.75"/>
    <n v="14"/>
    <x v="0"/>
    <n v="108.5"/>
    <n v="108.5"/>
    <n v="0"/>
  </r>
  <r>
    <x v="660"/>
    <x v="64"/>
    <s v="Charleston"/>
    <x v="4"/>
    <x v="0"/>
    <x v="9"/>
    <n v="52"/>
    <x v="65"/>
    <n v="7"/>
    <n v="14"/>
    <x v="2"/>
    <n v="98"/>
    <n v="93.1"/>
    <n v="4.9000000000000057"/>
  </r>
  <r>
    <x v="660"/>
    <x v="64"/>
    <s v="Charleston"/>
    <x v="4"/>
    <x v="0"/>
    <x v="9"/>
    <n v="7"/>
    <x v="32"/>
    <n v="30"/>
    <n v="20"/>
    <x v="2"/>
    <n v="600"/>
    <n v="570"/>
    <n v="30"/>
  </r>
  <r>
    <x v="661"/>
    <x v="48"/>
    <s v="Miami"/>
    <x v="1"/>
    <x v="2"/>
    <x v="9"/>
    <n v="7"/>
    <x v="32"/>
    <n v="30"/>
    <n v="12"/>
    <x v="0"/>
    <n v="360"/>
    <n v="360"/>
    <n v="0"/>
  </r>
  <r>
    <x v="661"/>
    <x v="48"/>
    <s v="Miami"/>
    <x v="1"/>
    <x v="2"/>
    <x v="9"/>
    <n v="16"/>
    <x v="20"/>
    <n v="17.45"/>
    <n v="15"/>
    <x v="0"/>
    <n v="261.75"/>
    <n v="261.75"/>
    <n v="0"/>
  </r>
  <r>
    <x v="661"/>
    <x v="48"/>
    <s v="Miami"/>
    <x v="1"/>
    <x v="2"/>
    <x v="9"/>
    <n v="41"/>
    <x v="5"/>
    <n v="9.65"/>
    <n v="5"/>
    <x v="0"/>
    <n v="48.25"/>
    <n v="48.25"/>
    <n v="0"/>
  </r>
  <r>
    <x v="662"/>
    <x v="11"/>
    <s v="Charleston"/>
    <x v="4"/>
    <x v="1"/>
    <x v="9"/>
    <n v="61"/>
    <x v="75"/>
    <n v="28.5"/>
    <n v="5"/>
    <x v="0"/>
    <n v="142.5"/>
    <n v="142.5"/>
    <n v="0"/>
  </r>
  <r>
    <x v="662"/>
    <x v="11"/>
    <s v="Charleston"/>
    <x v="4"/>
    <x v="1"/>
    <x v="9"/>
    <n v="19"/>
    <x v="49"/>
    <n v="9.1999999999999993"/>
    <n v="12"/>
    <x v="0"/>
    <n v="110.39999999999999"/>
    <n v="110.4"/>
    <n v="0"/>
  </r>
  <r>
    <x v="662"/>
    <x v="11"/>
    <s v="Charleston"/>
    <x v="4"/>
    <x v="1"/>
    <x v="9"/>
    <n v="49"/>
    <x v="12"/>
    <n v="20"/>
    <n v="10"/>
    <x v="0"/>
    <n v="200"/>
    <n v="200"/>
    <n v="0"/>
  </r>
  <r>
    <x v="663"/>
    <x v="37"/>
    <s v="Chattanooga"/>
    <x v="15"/>
    <x v="1"/>
    <x v="9"/>
    <n v="17"/>
    <x v="35"/>
    <n v="39"/>
    <n v="12"/>
    <x v="0"/>
    <n v="468"/>
    <n v="468"/>
    <n v="0"/>
  </r>
  <r>
    <x v="663"/>
    <x v="37"/>
    <s v="Chattanooga"/>
    <x v="15"/>
    <x v="1"/>
    <x v="9"/>
    <n v="67"/>
    <x v="51"/>
    <n v="14"/>
    <n v="15"/>
    <x v="0"/>
    <n v="210"/>
    <n v="210"/>
    <n v="0"/>
  </r>
  <r>
    <x v="663"/>
    <x v="37"/>
    <s v="Chattanooga"/>
    <x v="15"/>
    <x v="1"/>
    <x v="9"/>
    <n v="1"/>
    <x v="52"/>
    <n v="18"/>
    <n v="10"/>
    <x v="0"/>
    <n v="180"/>
    <n v="180"/>
    <n v="0"/>
  </r>
  <r>
    <x v="664"/>
    <x v="21"/>
    <s v="Miami"/>
    <x v="1"/>
    <x v="1"/>
    <x v="9"/>
    <n v="11"/>
    <x v="0"/>
    <n v="21"/>
    <n v="40"/>
    <x v="5"/>
    <n v="840"/>
    <n v="630"/>
    <n v="210"/>
  </r>
  <r>
    <x v="664"/>
    <x v="21"/>
    <s v="Miami"/>
    <x v="1"/>
    <x v="1"/>
    <x v="9"/>
    <n v="29"/>
    <x v="39"/>
    <n v="123.79"/>
    <n v="60"/>
    <x v="5"/>
    <n v="7427.4000000000005"/>
    <n v="5570.55"/>
    <n v="1856.8500000000004"/>
  </r>
  <r>
    <x v="665"/>
    <x v="26"/>
    <s v="New York"/>
    <x v="10"/>
    <x v="0"/>
    <x v="9"/>
    <n v="33"/>
    <x v="9"/>
    <n v="2.5"/>
    <n v="40"/>
    <x v="5"/>
    <n v="100"/>
    <n v="75"/>
    <n v="25"/>
  </r>
  <r>
    <x v="665"/>
    <x v="26"/>
    <s v="New York"/>
    <x v="10"/>
    <x v="0"/>
    <x v="9"/>
    <n v="58"/>
    <x v="64"/>
    <n v="13.25"/>
    <n v="15"/>
    <x v="0"/>
    <n v="198.75"/>
    <n v="198.75"/>
    <n v="0"/>
  </r>
  <r>
    <x v="665"/>
    <x v="26"/>
    <s v="New York"/>
    <x v="10"/>
    <x v="0"/>
    <x v="9"/>
    <n v="4"/>
    <x v="62"/>
    <n v="22"/>
    <n v="30"/>
    <x v="5"/>
    <n v="660"/>
    <n v="495"/>
    <n v="165"/>
  </r>
  <r>
    <x v="666"/>
    <x v="70"/>
    <s v="Philadelphia"/>
    <x v="0"/>
    <x v="0"/>
    <x v="9"/>
    <n v="71"/>
    <x v="42"/>
    <n v="21.5"/>
    <n v="25"/>
    <x v="0"/>
    <n v="537.5"/>
    <n v="537.5"/>
    <n v="0"/>
  </r>
  <r>
    <x v="667"/>
    <x v="16"/>
    <s v="Kansas City"/>
    <x v="5"/>
    <x v="2"/>
    <x v="9"/>
    <n v="17"/>
    <x v="35"/>
    <n v="39"/>
    <n v="10"/>
    <x v="0"/>
    <n v="390"/>
    <n v="390"/>
    <n v="0"/>
  </r>
  <r>
    <x v="667"/>
    <x v="16"/>
    <s v="Kansas City"/>
    <x v="5"/>
    <x v="2"/>
    <x v="9"/>
    <n v="33"/>
    <x v="9"/>
    <n v="2.5"/>
    <n v="30"/>
    <x v="0"/>
    <n v="75"/>
    <n v="75"/>
    <n v="0"/>
  </r>
  <r>
    <x v="667"/>
    <x v="16"/>
    <s v="Kansas City"/>
    <x v="5"/>
    <x v="2"/>
    <x v="9"/>
    <n v="54"/>
    <x v="55"/>
    <n v="7.45"/>
    <n v="10"/>
    <x v="0"/>
    <n v="74.5"/>
    <n v="74.5"/>
    <n v="0"/>
  </r>
  <r>
    <x v="668"/>
    <x v="6"/>
    <s v="Pittsburgh"/>
    <x v="0"/>
    <x v="2"/>
    <x v="9"/>
    <n v="16"/>
    <x v="20"/>
    <n v="17.45"/>
    <n v="6"/>
    <x v="0"/>
    <n v="104.69999999999999"/>
    <n v="104.7"/>
    <n v="0"/>
  </r>
  <r>
    <x v="668"/>
    <x v="6"/>
    <s v="Pittsburgh"/>
    <x v="0"/>
    <x v="2"/>
    <x v="9"/>
    <n v="57"/>
    <x v="8"/>
    <n v="19.5"/>
    <n v="20"/>
    <x v="0"/>
    <n v="390"/>
    <n v="390"/>
    <n v="0"/>
  </r>
  <r>
    <x v="668"/>
    <x v="6"/>
    <s v="Pittsburgh"/>
    <x v="0"/>
    <x v="2"/>
    <x v="9"/>
    <n v="32"/>
    <x v="25"/>
    <n v="32"/>
    <n v="6"/>
    <x v="0"/>
    <n v="192"/>
    <n v="192"/>
    <n v="0"/>
  </r>
  <r>
    <x v="669"/>
    <x v="62"/>
    <s v="New Orleans"/>
    <x v="13"/>
    <x v="0"/>
    <x v="9"/>
    <n v="30"/>
    <x v="34"/>
    <n v="25.89"/>
    <n v="1"/>
    <x v="0"/>
    <n v="25.89"/>
    <n v="25.89"/>
    <n v="0"/>
  </r>
  <r>
    <x v="669"/>
    <x v="62"/>
    <s v="New Orleans"/>
    <x v="13"/>
    <x v="0"/>
    <x v="9"/>
    <n v="60"/>
    <x v="11"/>
    <n v="34"/>
    <n v="10"/>
    <x v="0"/>
    <n v="340"/>
    <n v="340"/>
    <n v="0"/>
  </r>
  <r>
    <x v="670"/>
    <x v="42"/>
    <s v="Charleston"/>
    <x v="4"/>
    <x v="1"/>
    <x v="9"/>
    <n v="1"/>
    <x v="52"/>
    <n v="18"/>
    <n v="60"/>
    <x v="5"/>
    <n v="1080"/>
    <n v="810"/>
    <n v="270"/>
  </r>
  <r>
    <x v="670"/>
    <x v="42"/>
    <s v="Charleston"/>
    <x v="4"/>
    <x v="1"/>
    <x v="9"/>
    <n v="60"/>
    <x v="11"/>
    <n v="34"/>
    <n v="25"/>
    <x v="5"/>
    <n v="850"/>
    <n v="637.5"/>
    <n v="212.5"/>
  </r>
  <r>
    <x v="671"/>
    <x v="32"/>
    <s v="New York"/>
    <x v="10"/>
    <x v="1"/>
    <x v="9"/>
    <n v="16"/>
    <x v="20"/>
    <n v="17.45"/>
    <n v="24"/>
    <x v="0"/>
    <n v="418.79999999999995"/>
    <n v="418.8"/>
    <n v="0"/>
  </r>
  <r>
    <x v="671"/>
    <x v="32"/>
    <s v="New York"/>
    <x v="10"/>
    <x v="1"/>
    <x v="9"/>
    <n v="25"/>
    <x v="66"/>
    <n v="14"/>
    <n v="24"/>
    <x v="0"/>
    <n v="336"/>
    <n v="336"/>
    <n v="0"/>
  </r>
  <r>
    <x v="671"/>
    <x v="32"/>
    <s v="New York"/>
    <x v="10"/>
    <x v="1"/>
    <x v="9"/>
    <n v="40"/>
    <x v="38"/>
    <n v="18.399999999999999"/>
    <n v="20"/>
    <x v="0"/>
    <n v="368"/>
    <n v="368"/>
    <n v="0"/>
  </r>
  <r>
    <x v="672"/>
    <x v="54"/>
    <s v="Pittsburgh"/>
    <x v="0"/>
    <x v="0"/>
    <x v="9"/>
    <n v="50"/>
    <x v="72"/>
    <n v="16.25"/>
    <n v="24"/>
    <x v="0"/>
    <n v="390"/>
    <n v="390"/>
    <n v="0"/>
  </r>
  <r>
    <x v="673"/>
    <x v="69"/>
    <s v="Colorado Springs"/>
    <x v="19"/>
    <x v="2"/>
    <x v="9"/>
    <n v="35"/>
    <x v="31"/>
    <n v="18"/>
    <n v="10"/>
    <x v="0"/>
    <n v="180"/>
    <n v="180"/>
    <n v="0"/>
  </r>
  <r>
    <x v="673"/>
    <x v="69"/>
    <s v="Colorado Springs"/>
    <x v="19"/>
    <x v="2"/>
    <x v="9"/>
    <n v="63"/>
    <x v="46"/>
    <n v="43.9"/>
    <n v="40"/>
    <x v="0"/>
    <n v="1756"/>
    <n v="1756"/>
    <n v="0"/>
  </r>
  <r>
    <x v="674"/>
    <x v="69"/>
    <s v="Colorado Springs"/>
    <x v="19"/>
    <x v="2"/>
    <x v="9"/>
    <n v="17"/>
    <x v="35"/>
    <n v="39"/>
    <n v="15"/>
    <x v="0"/>
    <n v="585"/>
    <n v="585"/>
    <n v="0"/>
  </r>
  <r>
    <x v="674"/>
    <x v="69"/>
    <s v="Colorado Springs"/>
    <x v="19"/>
    <x v="2"/>
    <x v="9"/>
    <n v="24"/>
    <x v="17"/>
    <n v="4.5"/>
    <n v="35"/>
    <x v="0"/>
    <n v="157.5"/>
    <n v="157.5"/>
    <n v="0"/>
  </r>
  <r>
    <x v="675"/>
    <x v="31"/>
    <s v="Honolulu"/>
    <x v="9"/>
    <x v="0"/>
    <x v="9"/>
    <n v="42"/>
    <x v="1"/>
    <n v="14"/>
    <n v="10"/>
    <x v="4"/>
    <n v="140"/>
    <n v="112"/>
    <n v="28"/>
  </r>
  <r>
    <x v="675"/>
    <x v="31"/>
    <s v="Honolulu"/>
    <x v="9"/>
    <x v="0"/>
    <x v="9"/>
    <n v="43"/>
    <x v="40"/>
    <n v="46"/>
    <n v="10"/>
    <x v="4"/>
    <n v="460"/>
    <n v="368"/>
    <n v="92"/>
  </r>
  <r>
    <x v="675"/>
    <x v="31"/>
    <s v="Honolulu"/>
    <x v="9"/>
    <x v="0"/>
    <x v="9"/>
    <n v="67"/>
    <x v="51"/>
    <n v="14"/>
    <n v="24"/>
    <x v="4"/>
    <n v="336"/>
    <n v="268.8"/>
    <n v="67.199999999999989"/>
  </r>
  <r>
    <x v="676"/>
    <x v="35"/>
    <s v="Kansas City"/>
    <x v="5"/>
    <x v="2"/>
    <x v="9"/>
    <n v="28"/>
    <x v="44"/>
    <n v="45.6"/>
    <n v="30"/>
    <x v="6"/>
    <n v="1368"/>
    <n v="1231.2"/>
    <n v="136.79999999999995"/>
  </r>
  <r>
    <x v="676"/>
    <x v="35"/>
    <s v="Kansas City"/>
    <x v="5"/>
    <x v="2"/>
    <x v="9"/>
    <n v="10"/>
    <x v="41"/>
    <n v="31"/>
    <n v="20"/>
    <x v="6"/>
    <n v="620"/>
    <n v="558"/>
    <n v="62"/>
  </r>
  <r>
    <x v="676"/>
    <x v="35"/>
    <s v="Kansas City"/>
    <x v="5"/>
    <x v="2"/>
    <x v="9"/>
    <n v="75"/>
    <x v="48"/>
    <n v="7.75"/>
    <n v="6"/>
    <x v="0"/>
    <n v="46.5"/>
    <n v="46.5"/>
    <n v="0"/>
  </r>
  <r>
    <x v="677"/>
    <x v="57"/>
    <s v="San Francisco"/>
    <x v="16"/>
    <x v="0"/>
    <x v="9"/>
    <n v="52"/>
    <x v="65"/>
    <n v="7"/>
    <n v="12"/>
    <x v="1"/>
    <n v="84"/>
    <n v="71.400000000000006"/>
    <n v="12.599999999999994"/>
  </r>
  <r>
    <x v="677"/>
    <x v="57"/>
    <s v="San Francisco"/>
    <x v="16"/>
    <x v="0"/>
    <x v="9"/>
    <n v="36"/>
    <x v="18"/>
    <n v="19"/>
    <n v="25"/>
    <x v="1"/>
    <n v="475"/>
    <n v="403.75"/>
    <n v="71.25"/>
  </r>
  <r>
    <x v="678"/>
    <x v="53"/>
    <s v="Miami"/>
    <x v="1"/>
    <x v="0"/>
    <x v="9"/>
    <n v="72"/>
    <x v="2"/>
    <n v="34.799999999999997"/>
    <n v="10"/>
    <x v="0"/>
    <n v="348"/>
    <n v="348"/>
    <n v="0"/>
  </r>
  <r>
    <x v="678"/>
    <x v="53"/>
    <s v="Miami"/>
    <x v="1"/>
    <x v="0"/>
    <x v="9"/>
    <n v="13"/>
    <x v="43"/>
    <n v="6"/>
    <n v="10"/>
    <x v="0"/>
    <n v="60"/>
    <n v="60"/>
    <n v="0"/>
  </r>
  <r>
    <x v="678"/>
    <x v="53"/>
    <s v="Miami"/>
    <x v="1"/>
    <x v="0"/>
    <x v="9"/>
    <n v="11"/>
    <x v="0"/>
    <n v="21"/>
    <n v="2"/>
    <x v="0"/>
    <n v="42"/>
    <n v="42"/>
    <n v="0"/>
  </r>
  <r>
    <x v="678"/>
    <x v="53"/>
    <s v="Miami"/>
    <x v="1"/>
    <x v="0"/>
    <x v="9"/>
    <n v="19"/>
    <x v="49"/>
    <n v="9.1999999999999993"/>
    <n v="7"/>
    <x v="0"/>
    <n v="64.399999999999991"/>
    <n v="64.400000000000006"/>
    <n v="0"/>
  </r>
  <r>
    <x v="679"/>
    <x v="0"/>
    <s v="Pittsburgh"/>
    <x v="0"/>
    <x v="0"/>
    <x v="9"/>
    <n v="76"/>
    <x v="37"/>
    <n v="18"/>
    <n v="20"/>
    <x v="0"/>
    <n v="360"/>
    <n v="360"/>
    <n v="0"/>
  </r>
  <r>
    <x v="679"/>
    <x v="0"/>
    <s v="Pittsburgh"/>
    <x v="0"/>
    <x v="0"/>
    <x v="9"/>
    <n v="52"/>
    <x v="65"/>
    <n v="7"/>
    <n v="5"/>
    <x v="0"/>
    <n v="35"/>
    <n v="35"/>
    <n v="0"/>
  </r>
  <r>
    <x v="679"/>
    <x v="0"/>
    <s v="Pittsburgh"/>
    <x v="0"/>
    <x v="0"/>
    <x v="9"/>
    <n v="20"/>
    <x v="10"/>
    <n v="81"/>
    <n v="5"/>
    <x v="0"/>
    <n v="405"/>
    <n v="405"/>
    <n v="0"/>
  </r>
  <r>
    <x v="680"/>
    <x v="12"/>
    <s v="Canton"/>
    <x v="6"/>
    <x v="1"/>
    <x v="9"/>
    <n v="76"/>
    <x v="37"/>
    <n v="18"/>
    <n v="5"/>
    <x v="0"/>
    <n v="90"/>
    <n v="90"/>
    <n v="0"/>
  </r>
  <r>
    <x v="680"/>
    <x v="12"/>
    <s v="Canton"/>
    <x v="6"/>
    <x v="1"/>
    <x v="9"/>
    <n v="47"/>
    <x v="69"/>
    <n v="9.5"/>
    <n v="5"/>
    <x v="0"/>
    <n v="47.5"/>
    <n v="47.5"/>
    <n v="0"/>
  </r>
  <r>
    <x v="681"/>
    <x v="53"/>
    <s v="Miami"/>
    <x v="1"/>
    <x v="0"/>
    <x v="9"/>
    <n v="21"/>
    <x v="27"/>
    <n v="10"/>
    <n v="60"/>
    <x v="0"/>
    <n v="600"/>
    <n v="600"/>
    <n v="0"/>
  </r>
  <r>
    <x v="681"/>
    <x v="53"/>
    <s v="Miami"/>
    <x v="1"/>
    <x v="0"/>
    <x v="9"/>
    <n v="75"/>
    <x v="48"/>
    <n v="7.75"/>
    <n v="49"/>
    <x v="0"/>
    <n v="379.75"/>
    <n v="379.75"/>
    <n v="0"/>
  </r>
  <r>
    <x v="681"/>
    <x v="53"/>
    <s v="Miami"/>
    <x v="1"/>
    <x v="0"/>
    <x v="9"/>
    <n v="77"/>
    <x v="23"/>
    <n v="13"/>
    <n v="15"/>
    <x v="0"/>
    <n v="195"/>
    <n v="195"/>
    <n v="0"/>
  </r>
  <r>
    <x v="682"/>
    <x v="20"/>
    <s v="Honolulu"/>
    <x v="9"/>
    <x v="2"/>
    <x v="9"/>
    <n v="58"/>
    <x v="64"/>
    <n v="13.25"/>
    <n v="30"/>
    <x v="4"/>
    <n v="397.5"/>
    <n v="318"/>
    <n v="79.5"/>
  </r>
  <r>
    <x v="682"/>
    <x v="20"/>
    <s v="Honolulu"/>
    <x v="9"/>
    <x v="2"/>
    <x v="9"/>
    <n v="55"/>
    <x v="15"/>
    <n v="24"/>
    <n v="25"/>
    <x v="4"/>
    <n v="600"/>
    <n v="480"/>
    <n v="120"/>
  </r>
  <r>
    <x v="682"/>
    <x v="20"/>
    <s v="Honolulu"/>
    <x v="9"/>
    <x v="2"/>
    <x v="9"/>
    <n v="21"/>
    <x v="27"/>
    <n v="10"/>
    <n v="36"/>
    <x v="0"/>
    <n v="360"/>
    <n v="360"/>
    <n v="0"/>
  </r>
  <r>
    <x v="682"/>
    <x v="20"/>
    <s v="Honolulu"/>
    <x v="9"/>
    <x v="2"/>
    <x v="9"/>
    <n v="27"/>
    <x v="24"/>
    <n v="43.9"/>
    <n v="25"/>
    <x v="0"/>
    <n v="1097.5"/>
    <n v="1097.5"/>
    <n v="0"/>
  </r>
  <r>
    <x v="683"/>
    <x v="37"/>
    <s v="Chattanooga"/>
    <x v="15"/>
    <x v="1"/>
    <x v="9"/>
    <n v="57"/>
    <x v="8"/>
    <n v="19.5"/>
    <n v="30"/>
    <x v="0"/>
    <n v="585"/>
    <n v="585"/>
    <n v="0"/>
  </r>
  <r>
    <x v="683"/>
    <x v="37"/>
    <s v="Chattanooga"/>
    <x v="15"/>
    <x v="1"/>
    <x v="9"/>
    <n v="13"/>
    <x v="43"/>
    <n v="6"/>
    <n v="42"/>
    <x v="1"/>
    <n v="252"/>
    <n v="214.2"/>
    <n v="37.800000000000011"/>
  </r>
  <r>
    <x v="684"/>
    <x v="25"/>
    <s v="St. Petersburg"/>
    <x v="1"/>
    <x v="1"/>
    <x v="9"/>
    <n v="62"/>
    <x v="30"/>
    <n v="49.3"/>
    <n v="14"/>
    <x v="6"/>
    <n v="690.19999999999993"/>
    <n v="621.17999999999995"/>
    <n v="69.019999999999982"/>
  </r>
  <r>
    <x v="684"/>
    <x v="25"/>
    <s v="St. Petersburg"/>
    <x v="1"/>
    <x v="1"/>
    <x v="9"/>
    <n v="72"/>
    <x v="2"/>
    <n v="34.799999999999997"/>
    <n v="16"/>
    <x v="0"/>
    <n v="556.79999999999995"/>
    <n v="556.79999999999995"/>
    <n v="0"/>
  </r>
  <r>
    <x v="684"/>
    <x v="25"/>
    <s v="St. Petersburg"/>
    <x v="1"/>
    <x v="1"/>
    <x v="9"/>
    <n v="16"/>
    <x v="20"/>
    <n v="17.45"/>
    <n v="30"/>
    <x v="6"/>
    <n v="523.5"/>
    <n v="471.15"/>
    <n v="52.350000000000023"/>
  </r>
  <r>
    <x v="684"/>
    <x v="25"/>
    <s v="St. Petersburg"/>
    <x v="1"/>
    <x v="1"/>
    <x v="9"/>
    <n v="75"/>
    <x v="48"/>
    <n v="7.75"/>
    <n v="20"/>
    <x v="6"/>
    <n v="155"/>
    <n v="139.5"/>
    <n v="15.5"/>
  </r>
  <r>
    <x v="685"/>
    <x v="32"/>
    <s v="New York"/>
    <x v="10"/>
    <x v="1"/>
    <x v="9"/>
    <n v="53"/>
    <x v="22"/>
    <n v="32.799999999999997"/>
    <n v="2"/>
    <x v="0"/>
    <n v="65.599999999999994"/>
    <n v="65.599999999999994"/>
    <n v="0"/>
  </r>
  <r>
    <x v="685"/>
    <x v="32"/>
    <s v="New York"/>
    <x v="10"/>
    <x v="1"/>
    <x v="9"/>
    <n v="61"/>
    <x v="75"/>
    <n v="28.5"/>
    <n v="30"/>
    <x v="0"/>
    <n v="855"/>
    <n v="855"/>
    <n v="0"/>
  </r>
  <r>
    <x v="686"/>
    <x v="62"/>
    <s v="New Orleans"/>
    <x v="13"/>
    <x v="0"/>
    <x v="9"/>
    <n v="6"/>
    <x v="63"/>
    <n v="25"/>
    <n v="20"/>
    <x v="0"/>
    <n v="500"/>
    <n v="500"/>
    <n v="0"/>
  </r>
  <r>
    <x v="687"/>
    <x v="76"/>
    <s v="Scottsdale"/>
    <x v="18"/>
    <x v="2"/>
    <x v="9"/>
    <n v="23"/>
    <x v="70"/>
    <n v="9"/>
    <n v="8"/>
    <x v="5"/>
    <n v="72"/>
    <n v="54"/>
    <n v="18"/>
  </r>
  <r>
    <x v="687"/>
    <x v="76"/>
    <s v="Scottsdale"/>
    <x v="18"/>
    <x v="2"/>
    <x v="9"/>
    <n v="1"/>
    <x v="52"/>
    <n v="18"/>
    <n v="21"/>
    <x v="0"/>
    <n v="378"/>
    <n v="378"/>
    <n v="0"/>
  </r>
  <r>
    <x v="687"/>
    <x v="76"/>
    <s v="Scottsdale"/>
    <x v="18"/>
    <x v="2"/>
    <x v="9"/>
    <n v="18"/>
    <x v="59"/>
    <n v="62.5"/>
    <n v="4"/>
    <x v="5"/>
    <n v="250"/>
    <n v="187.5"/>
    <n v="62.5"/>
  </r>
  <r>
    <x v="688"/>
    <x v="42"/>
    <s v="Charleston"/>
    <x v="4"/>
    <x v="1"/>
    <x v="9"/>
    <n v="36"/>
    <x v="18"/>
    <n v="19"/>
    <n v="30"/>
    <x v="4"/>
    <n v="570"/>
    <n v="456"/>
    <n v="114"/>
  </r>
  <r>
    <x v="689"/>
    <x v="18"/>
    <s v="Providence"/>
    <x v="8"/>
    <x v="2"/>
    <x v="9"/>
    <n v="28"/>
    <x v="44"/>
    <n v="45.6"/>
    <n v="8"/>
    <x v="0"/>
    <n v="364.8"/>
    <n v="364.8"/>
    <n v="0"/>
  </r>
  <r>
    <x v="689"/>
    <x v="18"/>
    <s v="Providence"/>
    <x v="8"/>
    <x v="2"/>
    <x v="9"/>
    <n v="34"/>
    <x v="53"/>
    <n v="14"/>
    <n v="20"/>
    <x v="0"/>
    <n v="280"/>
    <n v="280"/>
    <n v="0"/>
  </r>
  <r>
    <x v="690"/>
    <x v="44"/>
    <s v="Salt Lake City"/>
    <x v="3"/>
    <x v="0"/>
    <x v="10"/>
    <n v="60"/>
    <x v="11"/>
    <n v="34"/>
    <n v="49"/>
    <x v="5"/>
    <n v="1666"/>
    <n v="1249.5"/>
    <n v="416.5"/>
  </r>
  <r>
    <x v="690"/>
    <x v="44"/>
    <s v="Salt Lake City"/>
    <x v="3"/>
    <x v="0"/>
    <x v="10"/>
    <n v="13"/>
    <x v="43"/>
    <n v="6"/>
    <n v="20"/>
    <x v="5"/>
    <n v="120"/>
    <n v="90"/>
    <n v="30"/>
  </r>
  <r>
    <x v="690"/>
    <x v="44"/>
    <s v="Salt Lake City"/>
    <x v="3"/>
    <x v="0"/>
    <x v="10"/>
    <n v="43"/>
    <x v="40"/>
    <n v="46"/>
    <n v="24"/>
    <x v="5"/>
    <n v="1104"/>
    <n v="828"/>
    <n v="276"/>
  </r>
  <r>
    <x v="690"/>
    <x v="44"/>
    <s v="Salt Lake City"/>
    <x v="3"/>
    <x v="0"/>
    <x v="10"/>
    <n v="71"/>
    <x v="42"/>
    <n v="21.5"/>
    <n v="35"/>
    <x v="5"/>
    <n v="752.5"/>
    <n v="564.37"/>
    <n v="188.13"/>
  </r>
  <r>
    <x v="691"/>
    <x v="4"/>
    <s v="Philadelphia"/>
    <x v="0"/>
    <x v="1"/>
    <x v="10"/>
    <n v="67"/>
    <x v="51"/>
    <n v="14"/>
    <n v="40"/>
    <x v="1"/>
    <n v="560"/>
    <n v="476"/>
    <n v="84"/>
  </r>
  <r>
    <x v="691"/>
    <x v="4"/>
    <s v="Philadelphia"/>
    <x v="0"/>
    <x v="1"/>
    <x v="10"/>
    <n v="2"/>
    <x v="21"/>
    <n v="19"/>
    <n v="10"/>
    <x v="1"/>
    <n v="190"/>
    <n v="161.5"/>
    <n v="28.5"/>
  </r>
  <r>
    <x v="692"/>
    <x v="10"/>
    <s v="Kansas City"/>
    <x v="5"/>
    <x v="2"/>
    <x v="10"/>
    <n v="13"/>
    <x v="43"/>
    <n v="6"/>
    <n v="20"/>
    <x v="0"/>
    <n v="120"/>
    <n v="120"/>
    <n v="0"/>
  </r>
  <r>
    <x v="692"/>
    <x v="10"/>
    <s v="Kansas City"/>
    <x v="5"/>
    <x v="2"/>
    <x v="10"/>
    <n v="7"/>
    <x v="32"/>
    <n v="30"/>
    <n v="8"/>
    <x v="0"/>
    <n v="240"/>
    <n v="240"/>
    <n v="0"/>
  </r>
  <r>
    <x v="693"/>
    <x v="34"/>
    <s v="Minneapolis"/>
    <x v="14"/>
    <x v="1"/>
    <x v="10"/>
    <n v="62"/>
    <x v="30"/>
    <n v="49.3"/>
    <n v="30"/>
    <x v="5"/>
    <n v="1479"/>
    <n v="1109.25"/>
    <n v="369.75"/>
  </r>
  <r>
    <x v="693"/>
    <x v="34"/>
    <s v="Minneapolis"/>
    <x v="14"/>
    <x v="1"/>
    <x v="10"/>
    <n v="68"/>
    <x v="56"/>
    <n v="12.5"/>
    <n v="80"/>
    <x v="5"/>
    <n v="1000"/>
    <n v="750"/>
    <n v="250"/>
  </r>
  <r>
    <x v="693"/>
    <x v="34"/>
    <s v="Minneapolis"/>
    <x v="14"/>
    <x v="1"/>
    <x v="10"/>
    <n v="31"/>
    <x v="14"/>
    <n v="12.5"/>
    <n v="44"/>
    <x v="5"/>
    <n v="550"/>
    <n v="412.5"/>
    <n v="137.5"/>
  </r>
  <r>
    <x v="693"/>
    <x v="34"/>
    <s v="Minneapolis"/>
    <x v="14"/>
    <x v="1"/>
    <x v="10"/>
    <n v="72"/>
    <x v="2"/>
    <n v="34.799999999999997"/>
    <n v="50"/>
    <x v="0"/>
    <n v="1739.9999999999998"/>
    <n v="1740"/>
    <n v="0"/>
  </r>
  <r>
    <x v="694"/>
    <x v="12"/>
    <s v="Canton"/>
    <x v="6"/>
    <x v="1"/>
    <x v="10"/>
    <n v="49"/>
    <x v="12"/>
    <n v="20"/>
    <n v="28"/>
    <x v="0"/>
    <n v="560"/>
    <n v="560"/>
    <n v="0"/>
  </r>
  <r>
    <x v="695"/>
    <x v="9"/>
    <s v="Charleston"/>
    <x v="4"/>
    <x v="0"/>
    <x v="10"/>
    <n v="22"/>
    <x v="7"/>
    <n v="21"/>
    <n v="21"/>
    <x v="0"/>
    <n v="441"/>
    <n v="441"/>
    <n v="0"/>
  </r>
  <r>
    <x v="695"/>
    <x v="9"/>
    <s v="Charleston"/>
    <x v="4"/>
    <x v="0"/>
    <x v="10"/>
    <n v="13"/>
    <x v="43"/>
    <n v="6"/>
    <n v="15"/>
    <x v="0"/>
    <n v="90"/>
    <n v="90"/>
    <n v="0"/>
  </r>
  <r>
    <x v="695"/>
    <x v="9"/>
    <s v="Charleston"/>
    <x v="4"/>
    <x v="0"/>
    <x v="10"/>
    <n v="46"/>
    <x v="54"/>
    <n v="12"/>
    <n v="15"/>
    <x v="0"/>
    <n v="180"/>
    <n v="180"/>
    <n v="0"/>
  </r>
  <r>
    <x v="696"/>
    <x v="15"/>
    <s v="Salt Lake City"/>
    <x v="3"/>
    <x v="2"/>
    <x v="10"/>
    <n v="56"/>
    <x v="33"/>
    <n v="38"/>
    <n v="18"/>
    <x v="0"/>
    <n v="684"/>
    <n v="684"/>
    <n v="0"/>
  </r>
  <r>
    <x v="696"/>
    <x v="15"/>
    <s v="Salt Lake City"/>
    <x v="3"/>
    <x v="2"/>
    <x v="10"/>
    <n v="11"/>
    <x v="0"/>
    <n v="21"/>
    <n v="5"/>
    <x v="5"/>
    <n v="105"/>
    <n v="78.75"/>
    <n v="26.25"/>
  </r>
  <r>
    <x v="696"/>
    <x v="15"/>
    <s v="Salt Lake City"/>
    <x v="3"/>
    <x v="2"/>
    <x v="10"/>
    <n v="44"/>
    <x v="45"/>
    <n v="19.45"/>
    <n v="18"/>
    <x v="5"/>
    <n v="350.09999999999997"/>
    <n v="262.58"/>
    <n v="87.519999999999982"/>
  </r>
  <r>
    <x v="697"/>
    <x v="20"/>
    <s v="Honolulu"/>
    <x v="9"/>
    <x v="2"/>
    <x v="10"/>
    <n v="13"/>
    <x v="43"/>
    <n v="6"/>
    <n v="20"/>
    <x v="0"/>
    <n v="120"/>
    <n v="120"/>
    <n v="0"/>
  </r>
  <r>
    <x v="697"/>
    <x v="20"/>
    <s v="Honolulu"/>
    <x v="9"/>
    <x v="2"/>
    <x v="10"/>
    <n v="31"/>
    <x v="14"/>
    <n v="12.5"/>
    <n v="10"/>
    <x v="0"/>
    <n v="125"/>
    <n v="125"/>
    <n v="0"/>
  </r>
  <r>
    <x v="698"/>
    <x v="7"/>
    <s v="Tacoma"/>
    <x v="2"/>
    <x v="2"/>
    <x v="10"/>
    <n v="77"/>
    <x v="23"/>
    <n v="13"/>
    <n v="40"/>
    <x v="0"/>
    <n v="520"/>
    <n v="520"/>
    <n v="0"/>
  </r>
  <r>
    <x v="698"/>
    <x v="7"/>
    <s v="Tacoma"/>
    <x v="2"/>
    <x v="2"/>
    <x v="10"/>
    <n v="24"/>
    <x v="17"/>
    <n v="4.5"/>
    <n v="25"/>
    <x v="0"/>
    <n v="112.5"/>
    <n v="112.5"/>
    <n v="0"/>
  </r>
  <r>
    <x v="698"/>
    <x v="7"/>
    <s v="Tacoma"/>
    <x v="2"/>
    <x v="2"/>
    <x v="10"/>
    <n v="10"/>
    <x v="41"/>
    <n v="31"/>
    <n v="25"/>
    <x v="0"/>
    <n v="775"/>
    <n v="775"/>
    <n v="0"/>
  </r>
  <r>
    <x v="699"/>
    <x v="75"/>
    <s v="Honolulu"/>
    <x v="9"/>
    <x v="2"/>
    <x v="10"/>
    <n v="59"/>
    <x v="19"/>
    <n v="55"/>
    <n v="4"/>
    <x v="0"/>
    <n v="220"/>
    <n v="220"/>
    <n v="0"/>
  </r>
  <r>
    <x v="700"/>
    <x v="2"/>
    <s v="Philadelphia"/>
    <x v="0"/>
    <x v="1"/>
    <x v="10"/>
    <n v="55"/>
    <x v="15"/>
    <n v="24"/>
    <n v="4"/>
    <x v="0"/>
    <n v="96"/>
    <n v="96"/>
    <n v="0"/>
  </r>
  <r>
    <x v="700"/>
    <x v="2"/>
    <s v="Philadelphia"/>
    <x v="0"/>
    <x v="1"/>
    <x v="10"/>
    <n v="51"/>
    <x v="3"/>
    <n v="53"/>
    <n v="40"/>
    <x v="0"/>
    <n v="2120"/>
    <n v="2120"/>
    <n v="0"/>
  </r>
  <r>
    <x v="700"/>
    <x v="2"/>
    <s v="Philadelphia"/>
    <x v="0"/>
    <x v="1"/>
    <x v="10"/>
    <n v="50"/>
    <x v="72"/>
    <n v="16.25"/>
    <n v="9"/>
    <x v="0"/>
    <n v="146.25"/>
    <n v="146.25"/>
    <n v="0"/>
  </r>
  <r>
    <x v="701"/>
    <x v="28"/>
    <s v="Ann Arbor"/>
    <x v="7"/>
    <x v="1"/>
    <x v="10"/>
    <n v="6"/>
    <x v="63"/>
    <n v="25"/>
    <n v="12"/>
    <x v="0"/>
    <n v="300"/>
    <n v="300"/>
    <n v="0"/>
  </r>
  <r>
    <x v="701"/>
    <x v="28"/>
    <s v="Ann Arbor"/>
    <x v="7"/>
    <x v="1"/>
    <x v="10"/>
    <n v="17"/>
    <x v="35"/>
    <n v="39"/>
    <n v="6"/>
    <x v="0"/>
    <n v="234"/>
    <n v="234"/>
    <n v="0"/>
  </r>
  <r>
    <x v="701"/>
    <x v="28"/>
    <s v="Ann Arbor"/>
    <x v="7"/>
    <x v="1"/>
    <x v="10"/>
    <n v="62"/>
    <x v="30"/>
    <n v="49.3"/>
    <n v="60"/>
    <x v="0"/>
    <n v="2958"/>
    <n v="2958"/>
    <n v="0"/>
  </r>
  <r>
    <x v="701"/>
    <x v="28"/>
    <s v="Ann Arbor"/>
    <x v="7"/>
    <x v="1"/>
    <x v="10"/>
    <n v="10"/>
    <x v="41"/>
    <n v="31"/>
    <n v="30"/>
    <x v="0"/>
    <n v="930"/>
    <n v="930"/>
    <n v="0"/>
  </r>
  <r>
    <x v="702"/>
    <x v="0"/>
    <s v="Pittsburgh"/>
    <x v="0"/>
    <x v="0"/>
    <x v="10"/>
    <n v="4"/>
    <x v="62"/>
    <n v="22"/>
    <n v="5"/>
    <x v="0"/>
    <n v="110"/>
    <n v="110"/>
    <n v="0"/>
  </r>
  <r>
    <x v="703"/>
    <x v="6"/>
    <s v="Pittsburgh"/>
    <x v="0"/>
    <x v="2"/>
    <x v="10"/>
    <n v="33"/>
    <x v="9"/>
    <n v="2.5"/>
    <n v="15"/>
    <x v="2"/>
    <n v="37.5"/>
    <n v="35.619999999999997"/>
    <n v="1.8800000000000026"/>
  </r>
  <r>
    <x v="703"/>
    <x v="6"/>
    <s v="Pittsburgh"/>
    <x v="0"/>
    <x v="2"/>
    <x v="10"/>
    <n v="75"/>
    <x v="48"/>
    <n v="7.75"/>
    <n v="50"/>
    <x v="2"/>
    <n v="387.5"/>
    <n v="368.12"/>
    <n v="19.379999999999995"/>
  </r>
  <r>
    <x v="703"/>
    <x v="6"/>
    <s v="Pittsburgh"/>
    <x v="0"/>
    <x v="2"/>
    <x v="10"/>
    <n v="41"/>
    <x v="5"/>
    <n v="9.65"/>
    <n v="6"/>
    <x v="2"/>
    <n v="57.900000000000006"/>
    <n v="55"/>
    <n v="2.9000000000000057"/>
  </r>
  <r>
    <x v="704"/>
    <x v="49"/>
    <s v="Pittsburgh"/>
    <x v="0"/>
    <x v="2"/>
    <x v="10"/>
    <n v="28"/>
    <x v="44"/>
    <n v="45.6"/>
    <n v="2"/>
    <x v="0"/>
    <n v="91.2"/>
    <n v="91.2"/>
    <n v="0"/>
  </r>
  <r>
    <x v="704"/>
    <x v="49"/>
    <s v="Pittsburgh"/>
    <x v="0"/>
    <x v="2"/>
    <x v="10"/>
    <n v="6"/>
    <x v="63"/>
    <n v="25"/>
    <n v="16"/>
    <x v="2"/>
    <n v="400"/>
    <n v="380"/>
    <n v="20"/>
  </r>
  <r>
    <x v="705"/>
    <x v="76"/>
    <s v="Scottsdale"/>
    <x v="18"/>
    <x v="2"/>
    <x v="10"/>
    <n v="31"/>
    <x v="14"/>
    <n v="12.5"/>
    <n v="50"/>
    <x v="2"/>
    <n v="625"/>
    <n v="593.75"/>
    <n v="31.25"/>
  </r>
  <r>
    <x v="705"/>
    <x v="76"/>
    <s v="Scottsdale"/>
    <x v="18"/>
    <x v="2"/>
    <x v="10"/>
    <n v="20"/>
    <x v="10"/>
    <n v="81"/>
    <n v="50"/>
    <x v="2"/>
    <n v="4050"/>
    <n v="3847.5"/>
    <n v="202.5"/>
  </r>
  <r>
    <x v="706"/>
    <x v="62"/>
    <s v="New Orleans"/>
    <x v="13"/>
    <x v="0"/>
    <x v="10"/>
    <n v="31"/>
    <x v="14"/>
    <n v="12.5"/>
    <n v="25"/>
    <x v="1"/>
    <n v="312.5"/>
    <n v="265.62"/>
    <n v="46.879999999999995"/>
  </r>
  <r>
    <x v="706"/>
    <x v="62"/>
    <s v="New Orleans"/>
    <x v="13"/>
    <x v="0"/>
    <x v="10"/>
    <n v="60"/>
    <x v="11"/>
    <n v="34"/>
    <n v="24"/>
    <x v="1"/>
    <n v="816"/>
    <n v="693.6"/>
    <n v="122.39999999999998"/>
  </r>
  <r>
    <x v="706"/>
    <x v="62"/>
    <s v="New Orleans"/>
    <x v="13"/>
    <x v="0"/>
    <x v="10"/>
    <n v="16"/>
    <x v="20"/>
    <n v="17.45"/>
    <n v="28"/>
    <x v="1"/>
    <n v="488.59999999999997"/>
    <n v="415.31"/>
    <n v="73.289999999999964"/>
  </r>
  <r>
    <x v="706"/>
    <x v="62"/>
    <s v="New Orleans"/>
    <x v="13"/>
    <x v="0"/>
    <x v="10"/>
    <n v="45"/>
    <x v="73"/>
    <n v="9.5"/>
    <n v="30"/>
    <x v="0"/>
    <n v="285"/>
    <n v="285"/>
    <n v="0"/>
  </r>
  <r>
    <x v="707"/>
    <x v="20"/>
    <s v="Honolulu"/>
    <x v="9"/>
    <x v="2"/>
    <x v="10"/>
    <n v="75"/>
    <x v="48"/>
    <n v="7.75"/>
    <n v="12"/>
    <x v="4"/>
    <n v="93"/>
    <n v="74.400000000000006"/>
    <n v="18.599999999999994"/>
  </r>
  <r>
    <x v="708"/>
    <x v="10"/>
    <s v="Kansas City"/>
    <x v="5"/>
    <x v="2"/>
    <x v="10"/>
    <n v="47"/>
    <x v="69"/>
    <n v="9.5"/>
    <n v="14"/>
    <x v="0"/>
    <n v="133"/>
    <n v="133"/>
    <n v="0"/>
  </r>
  <r>
    <x v="708"/>
    <x v="10"/>
    <s v="Kansas City"/>
    <x v="5"/>
    <x v="2"/>
    <x v="10"/>
    <n v="51"/>
    <x v="3"/>
    <n v="53"/>
    <n v="8"/>
    <x v="0"/>
    <n v="424"/>
    <n v="424"/>
    <n v="0"/>
  </r>
  <r>
    <x v="708"/>
    <x v="10"/>
    <s v="Kansas City"/>
    <x v="5"/>
    <x v="2"/>
    <x v="10"/>
    <n v="21"/>
    <x v="27"/>
    <n v="10"/>
    <n v="12"/>
    <x v="0"/>
    <n v="120"/>
    <n v="120"/>
    <n v="0"/>
  </r>
  <r>
    <x v="709"/>
    <x v="39"/>
    <s v="Alexandria"/>
    <x v="12"/>
    <x v="1"/>
    <x v="10"/>
    <n v="35"/>
    <x v="31"/>
    <n v="18"/>
    <n v="40"/>
    <x v="0"/>
    <n v="720"/>
    <n v="720"/>
    <n v="0"/>
  </r>
  <r>
    <x v="709"/>
    <x v="39"/>
    <s v="Alexandria"/>
    <x v="12"/>
    <x v="1"/>
    <x v="10"/>
    <n v="30"/>
    <x v="34"/>
    <n v="25.89"/>
    <n v="30"/>
    <x v="0"/>
    <n v="776.7"/>
    <n v="776.7"/>
    <n v="0"/>
  </r>
  <r>
    <x v="709"/>
    <x v="39"/>
    <s v="Alexandria"/>
    <x v="12"/>
    <x v="1"/>
    <x v="10"/>
    <n v="64"/>
    <x v="57"/>
    <n v="33.25"/>
    <n v="8"/>
    <x v="0"/>
    <n v="266"/>
    <n v="266"/>
    <n v="0"/>
  </r>
  <r>
    <x v="710"/>
    <x v="55"/>
    <s v="Savannah"/>
    <x v="11"/>
    <x v="2"/>
    <x v="10"/>
    <n v="5"/>
    <x v="26"/>
    <n v="21.35"/>
    <n v="20"/>
    <x v="0"/>
    <n v="427"/>
    <n v="427"/>
    <n v="0"/>
  </r>
  <r>
    <x v="710"/>
    <x v="55"/>
    <s v="Savannah"/>
    <x v="11"/>
    <x v="2"/>
    <x v="10"/>
    <n v="72"/>
    <x v="2"/>
    <n v="34.799999999999997"/>
    <n v="5"/>
    <x v="0"/>
    <n v="174"/>
    <n v="174"/>
    <n v="0"/>
  </r>
  <r>
    <x v="710"/>
    <x v="55"/>
    <s v="Savannah"/>
    <x v="11"/>
    <x v="2"/>
    <x v="10"/>
    <n v="7"/>
    <x v="32"/>
    <n v="30"/>
    <n v="6"/>
    <x v="0"/>
    <n v="180"/>
    <n v="180"/>
    <n v="0"/>
  </r>
  <r>
    <x v="711"/>
    <x v="10"/>
    <s v="Kansas City"/>
    <x v="5"/>
    <x v="2"/>
    <x v="10"/>
    <n v="75"/>
    <x v="48"/>
    <n v="7.75"/>
    <n v="20"/>
    <x v="1"/>
    <n v="155"/>
    <n v="131.75"/>
    <n v="23.25"/>
  </r>
  <r>
    <x v="712"/>
    <x v="58"/>
    <s v="Minneapolis"/>
    <x v="14"/>
    <x v="2"/>
    <x v="10"/>
    <n v="24"/>
    <x v="17"/>
    <n v="4.5"/>
    <n v="10"/>
    <x v="5"/>
    <n v="45"/>
    <n v="33.75"/>
    <n v="11.25"/>
  </r>
  <r>
    <x v="712"/>
    <x v="58"/>
    <s v="Minneapolis"/>
    <x v="14"/>
    <x v="2"/>
    <x v="10"/>
    <n v="41"/>
    <x v="5"/>
    <n v="9.65"/>
    <n v="24"/>
    <x v="0"/>
    <n v="231.60000000000002"/>
    <n v="231.6"/>
    <n v="0"/>
  </r>
  <r>
    <x v="713"/>
    <x v="14"/>
    <s v="Canton"/>
    <x v="6"/>
    <x v="2"/>
    <x v="10"/>
    <n v="76"/>
    <x v="37"/>
    <n v="18"/>
    <n v="60"/>
    <x v="0"/>
    <n v="1080"/>
    <n v="1080"/>
    <n v="0"/>
  </r>
  <r>
    <x v="713"/>
    <x v="14"/>
    <s v="Canton"/>
    <x v="6"/>
    <x v="2"/>
    <x v="10"/>
    <n v="52"/>
    <x v="65"/>
    <n v="7"/>
    <n v="6"/>
    <x v="2"/>
    <n v="42"/>
    <n v="39.9"/>
    <n v="2.1000000000000014"/>
  </r>
  <r>
    <x v="714"/>
    <x v="63"/>
    <s v="Canton"/>
    <x v="6"/>
    <x v="2"/>
    <x v="10"/>
    <n v="13"/>
    <x v="43"/>
    <n v="6"/>
    <n v="77"/>
    <x v="0"/>
    <n v="462"/>
    <n v="462"/>
    <n v="0"/>
  </r>
  <r>
    <x v="714"/>
    <x v="63"/>
    <s v="Canton"/>
    <x v="6"/>
    <x v="2"/>
    <x v="10"/>
    <n v="69"/>
    <x v="60"/>
    <n v="36"/>
    <n v="9"/>
    <x v="0"/>
    <n v="324"/>
    <n v="324"/>
    <n v="0"/>
  </r>
  <r>
    <x v="714"/>
    <x v="63"/>
    <s v="Canton"/>
    <x v="6"/>
    <x v="2"/>
    <x v="10"/>
    <n v="7"/>
    <x v="32"/>
    <n v="30"/>
    <n v="45"/>
    <x v="0"/>
    <n v="1350"/>
    <n v="1350"/>
    <n v="0"/>
  </r>
  <r>
    <x v="714"/>
    <x v="63"/>
    <s v="Canton"/>
    <x v="6"/>
    <x v="2"/>
    <x v="10"/>
    <n v="53"/>
    <x v="22"/>
    <n v="32.799999999999997"/>
    <n v="20"/>
    <x v="0"/>
    <n v="656"/>
    <n v="656"/>
    <n v="0"/>
  </r>
  <r>
    <x v="714"/>
    <x v="63"/>
    <s v="Canton"/>
    <x v="6"/>
    <x v="2"/>
    <x v="10"/>
    <n v="76"/>
    <x v="37"/>
    <n v="18"/>
    <n v="44"/>
    <x v="0"/>
    <n v="792"/>
    <n v="792"/>
    <n v="0"/>
  </r>
  <r>
    <x v="715"/>
    <x v="27"/>
    <s v="Alexandria"/>
    <x v="12"/>
    <x v="2"/>
    <x v="10"/>
    <n v="60"/>
    <x v="11"/>
    <n v="34"/>
    <n v="2"/>
    <x v="1"/>
    <n v="68"/>
    <n v="57.8"/>
    <n v="10.200000000000003"/>
  </r>
  <r>
    <x v="716"/>
    <x v="78"/>
    <s v="Alexandria"/>
    <x v="12"/>
    <x v="2"/>
    <x v="10"/>
    <n v="38"/>
    <x v="67"/>
    <n v="263.5"/>
    <n v="5"/>
    <x v="0"/>
    <n v="1317.5"/>
    <n v="1317.5"/>
    <n v="0"/>
  </r>
  <r>
    <x v="716"/>
    <x v="78"/>
    <s v="Alexandria"/>
    <x v="12"/>
    <x v="2"/>
    <x v="10"/>
    <n v="18"/>
    <x v="59"/>
    <n v="62.5"/>
    <n v="6"/>
    <x v="0"/>
    <n v="375"/>
    <n v="375"/>
    <n v="0"/>
  </r>
  <r>
    <x v="716"/>
    <x v="78"/>
    <s v="Alexandria"/>
    <x v="12"/>
    <x v="2"/>
    <x v="10"/>
    <n v="69"/>
    <x v="60"/>
    <n v="36"/>
    <n v="10"/>
    <x v="0"/>
    <n v="360"/>
    <n v="360"/>
    <n v="0"/>
  </r>
  <r>
    <x v="717"/>
    <x v="68"/>
    <s v="St. Petersburg"/>
    <x v="1"/>
    <x v="0"/>
    <x v="10"/>
    <n v="51"/>
    <x v="3"/>
    <n v="53"/>
    <n v="16"/>
    <x v="0"/>
    <n v="848"/>
    <n v="848"/>
    <n v="0"/>
  </r>
  <r>
    <x v="718"/>
    <x v="52"/>
    <s v="Tacoma"/>
    <x v="2"/>
    <x v="2"/>
    <x v="10"/>
    <n v="62"/>
    <x v="30"/>
    <n v="49.3"/>
    <n v="12"/>
    <x v="1"/>
    <n v="591.59999999999991"/>
    <n v="502.86"/>
    <n v="88.739999999999895"/>
  </r>
  <r>
    <x v="718"/>
    <x v="52"/>
    <s v="Tacoma"/>
    <x v="2"/>
    <x v="2"/>
    <x v="10"/>
    <n v="56"/>
    <x v="33"/>
    <n v="38"/>
    <n v="12"/>
    <x v="1"/>
    <n v="456"/>
    <n v="387.6"/>
    <n v="68.399999999999977"/>
  </r>
  <r>
    <x v="718"/>
    <x v="52"/>
    <s v="Tacoma"/>
    <x v="2"/>
    <x v="2"/>
    <x v="10"/>
    <n v="37"/>
    <x v="28"/>
    <n v="26"/>
    <n v="8"/>
    <x v="0"/>
    <n v="208"/>
    <n v="208"/>
    <n v="0"/>
  </r>
  <r>
    <x v="719"/>
    <x v="6"/>
    <s v="Pittsburgh"/>
    <x v="0"/>
    <x v="2"/>
    <x v="10"/>
    <n v="49"/>
    <x v="12"/>
    <n v="20"/>
    <n v="40"/>
    <x v="0"/>
    <n v="800"/>
    <n v="800"/>
    <n v="0"/>
  </r>
  <r>
    <x v="719"/>
    <x v="6"/>
    <s v="Pittsburgh"/>
    <x v="0"/>
    <x v="2"/>
    <x v="10"/>
    <n v="19"/>
    <x v="49"/>
    <n v="9.1999999999999993"/>
    <n v="12"/>
    <x v="0"/>
    <n v="110.39999999999999"/>
    <n v="110.4"/>
    <n v="0"/>
  </r>
  <r>
    <x v="720"/>
    <x v="73"/>
    <s v="Buffalo"/>
    <x v="10"/>
    <x v="0"/>
    <x v="10"/>
    <n v="64"/>
    <x v="57"/>
    <n v="33.25"/>
    <n v="4"/>
    <x v="0"/>
    <n v="133"/>
    <n v="133"/>
    <n v="0"/>
  </r>
  <r>
    <x v="720"/>
    <x v="73"/>
    <s v="Buffalo"/>
    <x v="10"/>
    <x v="0"/>
    <x v="10"/>
    <n v="24"/>
    <x v="17"/>
    <n v="4.5"/>
    <n v="30"/>
    <x v="0"/>
    <n v="135"/>
    <n v="135"/>
    <n v="0"/>
  </r>
  <r>
    <x v="720"/>
    <x v="73"/>
    <s v="Buffalo"/>
    <x v="10"/>
    <x v="0"/>
    <x v="10"/>
    <n v="12"/>
    <x v="36"/>
    <n v="38"/>
    <n v="30"/>
    <x v="0"/>
    <n v="1140"/>
    <n v="1140"/>
    <n v="0"/>
  </r>
  <r>
    <x v="721"/>
    <x v="20"/>
    <s v="Honolulu"/>
    <x v="9"/>
    <x v="2"/>
    <x v="10"/>
    <n v="46"/>
    <x v="54"/>
    <n v="12"/>
    <n v="9"/>
    <x v="0"/>
    <n v="108"/>
    <n v="108"/>
    <n v="0"/>
  </r>
  <r>
    <x v="722"/>
    <x v="31"/>
    <s v="Honolulu"/>
    <x v="9"/>
    <x v="0"/>
    <x v="10"/>
    <n v="52"/>
    <x v="65"/>
    <n v="7"/>
    <n v="40"/>
    <x v="4"/>
    <n v="280"/>
    <n v="224"/>
    <n v="56"/>
  </r>
  <r>
    <x v="723"/>
    <x v="32"/>
    <s v="New York"/>
    <x v="10"/>
    <x v="1"/>
    <x v="10"/>
    <n v="29"/>
    <x v="39"/>
    <n v="123.79"/>
    <n v="14"/>
    <x v="0"/>
    <n v="1733.0600000000002"/>
    <n v="1733.06"/>
    <n v="0"/>
  </r>
  <r>
    <x v="724"/>
    <x v="76"/>
    <s v="Scottsdale"/>
    <x v="18"/>
    <x v="2"/>
    <x v="10"/>
    <n v="17"/>
    <x v="35"/>
    <n v="39"/>
    <n v="6"/>
    <x v="0"/>
    <n v="234"/>
    <n v="234"/>
    <n v="0"/>
  </r>
  <r>
    <x v="724"/>
    <x v="76"/>
    <s v="Scottsdale"/>
    <x v="18"/>
    <x v="2"/>
    <x v="10"/>
    <n v="33"/>
    <x v="9"/>
    <n v="2.5"/>
    <n v="7"/>
    <x v="0"/>
    <n v="17.5"/>
    <n v="17.5"/>
    <n v="0"/>
  </r>
  <r>
    <x v="725"/>
    <x v="52"/>
    <s v="Tacoma"/>
    <x v="2"/>
    <x v="2"/>
    <x v="10"/>
    <n v="75"/>
    <x v="48"/>
    <n v="7.75"/>
    <n v="10"/>
    <x v="0"/>
    <n v="77.5"/>
    <n v="77.5"/>
    <n v="0"/>
  </r>
  <r>
    <x v="725"/>
    <x v="52"/>
    <s v="Tacoma"/>
    <x v="2"/>
    <x v="2"/>
    <x v="10"/>
    <n v="26"/>
    <x v="68"/>
    <n v="31.23"/>
    <n v="5"/>
    <x v="0"/>
    <n v="156.15"/>
    <n v="156.15"/>
    <n v="0"/>
  </r>
  <r>
    <x v="725"/>
    <x v="52"/>
    <s v="Tacoma"/>
    <x v="2"/>
    <x v="2"/>
    <x v="10"/>
    <n v="41"/>
    <x v="5"/>
    <n v="9.65"/>
    <n v="6"/>
    <x v="0"/>
    <n v="57.900000000000006"/>
    <n v="57.9"/>
    <n v="0"/>
  </r>
  <r>
    <x v="726"/>
    <x v="28"/>
    <s v="Ann Arbor"/>
    <x v="7"/>
    <x v="1"/>
    <x v="10"/>
    <n v="63"/>
    <x v="46"/>
    <n v="43.9"/>
    <n v="10"/>
    <x v="0"/>
    <n v="439"/>
    <n v="439"/>
    <n v="0"/>
  </r>
  <r>
    <x v="727"/>
    <x v="57"/>
    <s v="San Francisco"/>
    <x v="16"/>
    <x v="0"/>
    <x v="10"/>
    <n v="75"/>
    <x v="48"/>
    <n v="7.75"/>
    <n v="10"/>
    <x v="0"/>
    <n v="77.5"/>
    <n v="77.5"/>
    <n v="0"/>
  </r>
  <r>
    <x v="727"/>
    <x v="57"/>
    <s v="San Francisco"/>
    <x v="16"/>
    <x v="0"/>
    <x v="10"/>
    <n v="8"/>
    <x v="71"/>
    <n v="40"/>
    <n v="16"/>
    <x v="0"/>
    <n v="640"/>
    <n v="640"/>
    <n v="0"/>
  </r>
  <r>
    <x v="728"/>
    <x v="21"/>
    <s v="Miami"/>
    <x v="1"/>
    <x v="1"/>
    <x v="10"/>
    <n v="28"/>
    <x v="44"/>
    <n v="45.6"/>
    <n v="20"/>
    <x v="0"/>
    <n v="912"/>
    <n v="912"/>
    <n v="0"/>
  </r>
  <r>
    <x v="729"/>
    <x v="51"/>
    <s v="Chattanooga"/>
    <x v="15"/>
    <x v="0"/>
    <x v="10"/>
    <n v="47"/>
    <x v="69"/>
    <n v="9.5"/>
    <n v="30"/>
    <x v="0"/>
    <n v="285"/>
    <n v="285"/>
    <n v="0"/>
  </r>
  <r>
    <x v="729"/>
    <x v="51"/>
    <s v="Chattanooga"/>
    <x v="15"/>
    <x v="0"/>
    <x v="10"/>
    <n v="39"/>
    <x v="13"/>
    <n v="18"/>
    <n v="30"/>
    <x v="0"/>
    <n v="540"/>
    <n v="540"/>
    <n v="0"/>
  </r>
  <r>
    <x v="729"/>
    <x v="51"/>
    <s v="Chattanooga"/>
    <x v="15"/>
    <x v="0"/>
    <x v="10"/>
    <n v="51"/>
    <x v="3"/>
    <n v="53"/>
    <n v="10"/>
    <x v="0"/>
    <n v="530"/>
    <n v="530"/>
    <n v="0"/>
  </r>
  <r>
    <x v="729"/>
    <x v="51"/>
    <s v="Chattanooga"/>
    <x v="15"/>
    <x v="0"/>
    <x v="10"/>
    <n v="63"/>
    <x v="46"/>
    <n v="43.9"/>
    <n v="20"/>
    <x v="0"/>
    <n v="878"/>
    <n v="878"/>
    <n v="0"/>
  </r>
  <r>
    <x v="730"/>
    <x v="8"/>
    <s v="Salt Lake City"/>
    <x v="3"/>
    <x v="0"/>
    <x v="10"/>
    <n v="44"/>
    <x v="45"/>
    <n v="19.45"/>
    <n v="6"/>
    <x v="1"/>
    <n v="116.69999999999999"/>
    <n v="99.19"/>
    <n v="17.509999999999991"/>
  </r>
  <r>
    <x v="730"/>
    <x v="8"/>
    <s v="Salt Lake City"/>
    <x v="3"/>
    <x v="0"/>
    <x v="10"/>
    <n v="21"/>
    <x v="27"/>
    <n v="10"/>
    <n v="40"/>
    <x v="1"/>
    <n v="400"/>
    <n v="340"/>
    <n v="60"/>
  </r>
  <r>
    <x v="730"/>
    <x v="8"/>
    <s v="Salt Lake City"/>
    <x v="3"/>
    <x v="0"/>
    <x v="10"/>
    <n v="40"/>
    <x v="38"/>
    <n v="18.399999999999999"/>
    <n v="10"/>
    <x v="0"/>
    <n v="184"/>
    <n v="184"/>
    <n v="0"/>
  </r>
  <r>
    <x v="730"/>
    <x v="8"/>
    <s v="Salt Lake City"/>
    <x v="3"/>
    <x v="0"/>
    <x v="10"/>
    <n v="8"/>
    <x v="71"/>
    <n v="40"/>
    <n v="20"/>
    <x v="1"/>
    <n v="800"/>
    <n v="680"/>
    <n v="120"/>
  </r>
  <r>
    <x v="731"/>
    <x v="68"/>
    <s v="St. Petersburg"/>
    <x v="1"/>
    <x v="0"/>
    <x v="10"/>
    <n v="7"/>
    <x v="32"/>
    <n v="30"/>
    <n v="18"/>
    <x v="0"/>
    <n v="540"/>
    <n v="540"/>
    <n v="0"/>
  </r>
  <r>
    <x v="731"/>
    <x v="68"/>
    <s v="St. Petersburg"/>
    <x v="1"/>
    <x v="0"/>
    <x v="10"/>
    <n v="24"/>
    <x v="17"/>
    <n v="4.5"/>
    <n v="80"/>
    <x v="0"/>
    <n v="360"/>
    <n v="360"/>
    <n v="0"/>
  </r>
  <r>
    <x v="731"/>
    <x v="68"/>
    <s v="St. Petersburg"/>
    <x v="1"/>
    <x v="0"/>
    <x v="10"/>
    <n v="31"/>
    <x v="14"/>
    <n v="12.5"/>
    <n v="24"/>
    <x v="0"/>
    <n v="300"/>
    <n v="300"/>
    <n v="0"/>
  </r>
  <r>
    <x v="731"/>
    <x v="68"/>
    <s v="St. Petersburg"/>
    <x v="1"/>
    <x v="0"/>
    <x v="10"/>
    <n v="12"/>
    <x v="36"/>
    <n v="38"/>
    <n v="20"/>
    <x v="0"/>
    <n v="760"/>
    <n v="760"/>
    <n v="0"/>
  </r>
  <r>
    <x v="731"/>
    <x v="68"/>
    <s v="St. Petersburg"/>
    <x v="1"/>
    <x v="0"/>
    <x v="10"/>
    <n v="63"/>
    <x v="46"/>
    <n v="43.9"/>
    <n v="35"/>
    <x v="0"/>
    <n v="1536.5"/>
    <n v="1536.5"/>
    <n v="0"/>
  </r>
  <r>
    <x v="731"/>
    <x v="68"/>
    <s v="St. Petersburg"/>
    <x v="1"/>
    <x v="0"/>
    <x v="10"/>
    <n v="27"/>
    <x v="24"/>
    <n v="43.9"/>
    <n v="30"/>
    <x v="0"/>
    <n v="1317"/>
    <n v="1317"/>
    <n v="0"/>
  </r>
  <r>
    <x v="732"/>
    <x v="38"/>
    <s v="Charleston"/>
    <x v="4"/>
    <x v="1"/>
    <x v="10"/>
    <n v="75"/>
    <x v="48"/>
    <n v="7.75"/>
    <n v="40"/>
    <x v="4"/>
    <n v="310"/>
    <n v="248"/>
    <n v="62"/>
  </r>
  <r>
    <x v="733"/>
    <x v="50"/>
    <s v="Salt Lake City"/>
    <x v="3"/>
    <x v="0"/>
    <x v="10"/>
    <n v="38"/>
    <x v="67"/>
    <n v="263.5"/>
    <n v="60"/>
    <x v="0"/>
    <n v="15810"/>
    <n v="15810"/>
    <n v="0"/>
  </r>
  <r>
    <x v="734"/>
    <x v="22"/>
    <s v="Rochester"/>
    <x v="10"/>
    <x v="1"/>
    <x v="10"/>
    <n v="7"/>
    <x v="32"/>
    <n v="30"/>
    <n v="20"/>
    <x v="0"/>
    <n v="600"/>
    <n v="600"/>
    <n v="0"/>
  </r>
  <r>
    <x v="734"/>
    <x v="22"/>
    <s v="Rochester"/>
    <x v="10"/>
    <x v="1"/>
    <x v="10"/>
    <n v="43"/>
    <x v="40"/>
    <n v="46"/>
    <n v="9"/>
    <x v="0"/>
    <n v="414"/>
    <n v="414"/>
    <n v="0"/>
  </r>
  <r>
    <x v="735"/>
    <x v="61"/>
    <s v="Raleigh"/>
    <x v="17"/>
    <x v="2"/>
    <x v="10"/>
    <n v="13"/>
    <x v="43"/>
    <n v="6"/>
    <n v="84"/>
    <x v="1"/>
    <n v="504"/>
    <n v="428.4"/>
    <n v="75.600000000000023"/>
  </r>
  <r>
    <x v="735"/>
    <x v="61"/>
    <s v="Raleigh"/>
    <x v="17"/>
    <x v="2"/>
    <x v="10"/>
    <n v="57"/>
    <x v="8"/>
    <n v="19.5"/>
    <n v="15"/>
    <x v="0"/>
    <n v="292.5"/>
    <n v="292.5"/>
    <n v="0"/>
  </r>
  <r>
    <x v="736"/>
    <x v="69"/>
    <s v="Colorado Springs"/>
    <x v="19"/>
    <x v="2"/>
    <x v="10"/>
    <n v="16"/>
    <x v="20"/>
    <n v="17.45"/>
    <n v="55"/>
    <x v="0"/>
    <n v="959.75"/>
    <n v="959.75"/>
    <n v="0"/>
  </r>
  <r>
    <x v="736"/>
    <x v="69"/>
    <s v="Colorado Springs"/>
    <x v="19"/>
    <x v="2"/>
    <x v="10"/>
    <n v="36"/>
    <x v="18"/>
    <n v="19"/>
    <n v="40"/>
    <x v="0"/>
    <n v="760"/>
    <n v="760"/>
    <n v="0"/>
  </r>
  <r>
    <x v="736"/>
    <x v="69"/>
    <s v="Colorado Springs"/>
    <x v="19"/>
    <x v="2"/>
    <x v="10"/>
    <n v="24"/>
    <x v="17"/>
    <n v="4.5"/>
    <n v="20"/>
    <x v="0"/>
    <n v="90"/>
    <n v="90"/>
    <n v="0"/>
  </r>
  <r>
    <x v="737"/>
    <x v="54"/>
    <s v="Pittsburgh"/>
    <x v="0"/>
    <x v="0"/>
    <x v="10"/>
    <n v="18"/>
    <x v="59"/>
    <n v="62.5"/>
    <n v="8"/>
    <x v="6"/>
    <n v="500"/>
    <n v="450"/>
    <n v="50"/>
  </r>
  <r>
    <x v="737"/>
    <x v="54"/>
    <s v="Pittsburgh"/>
    <x v="0"/>
    <x v="0"/>
    <x v="10"/>
    <n v="16"/>
    <x v="20"/>
    <n v="17.45"/>
    <n v="36"/>
    <x v="6"/>
    <n v="628.19999999999993"/>
    <n v="565.38"/>
    <n v="62.819999999999936"/>
  </r>
  <r>
    <x v="737"/>
    <x v="54"/>
    <s v="Pittsburgh"/>
    <x v="0"/>
    <x v="0"/>
    <x v="10"/>
    <n v="32"/>
    <x v="25"/>
    <n v="32"/>
    <n v="35"/>
    <x v="6"/>
    <n v="1120"/>
    <n v="1008"/>
    <n v="112"/>
  </r>
  <r>
    <x v="738"/>
    <x v="21"/>
    <s v="Miami"/>
    <x v="1"/>
    <x v="1"/>
    <x v="10"/>
    <n v="11"/>
    <x v="0"/>
    <n v="21"/>
    <n v="30"/>
    <x v="0"/>
    <n v="630"/>
    <n v="630"/>
    <n v="0"/>
  </r>
  <r>
    <x v="738"/>
    <x v="21"/>
    <s v="Miami"/>
    <x v="1"/>
    <x v="1"/>
    <x v="10"/>
    <n v="20"/>
    <x v="10"/>
    <n v="81"/>
    <n v="15"/>
    <x v="0"/>
    <n v="1215"/>
    <n v="1215"/>
    <n v="0"/>
  </r>
  <r>
    <x v="738"/>
    <x v="21"/>
    <s v="Miami"/>
    <x v="1"/>
    <x v="1"/>
    <x v="10"/>
    <n v="77"/>
    <x v="23"/>
    <n v="13"/>
    <n v="15"/>
    <x v="0"/>
    <n v="195"/>
    <n v="195"/>
    <n v="0"/>
  </r>
  <r>
    <x v="738"/>
    <x v="21"/>
    <s v="Miami"/>
    <x v="1"/>
    <x v="1"/>
    <x v="10"/>
    <n v="76"/>
    <x v="37"/>
    <n v="18"/>
    <n v="10"/>
    <x v="0"/>
    <n v="180"/>
    <n v="180"/>
    <n v="0"/>
  </r>
  <r>
    <x v="739"/>
    <x v="64"/>
    <s v="Charleston"/>
    <x v="4"/>
    <x v="0"/>
    <x v="10"/>
    <n v="7"/>
    <x v="32"/>
    <n v="30"/>
    <n v="60"/>
    <x v="0"/>
    <n v="1800"/>
    <n v="1800"/>
    <n v="0"/>
  </r>
  <r>
    <x v="739"/>
    <x v="64"/>
    <s v="Charleston"/>
    <x v="4"/>
    <x v="0"/>
    <x v="10"/>
    <n v="72"/>
    <x v="2"/>
    <n v="34.799999999999997"/>
    <n v="20"/>
    <x v="0"/>
    <n v="696"/>
    <n v="696"/>
    <n v="0"/>
  </r>
  <r>
    <x v="739"/>
    <x v="64"/>
    <s v="Charleston"/>
    <x v="4"/>
    <x v="0"/>
    <x v="10"/>
    <n v="43"/>
    <x v="40"/>
    <n v="46"/>
    <n v="6"/>
    <x v="0"/>
    <n v="276"/>
    <n v="276"/>
    <n v="0"/>
  </r>
  <r>
    <x v="740"/>
    <x v="38"/>
    <s v="Charleston"/>
    <x v="4"/>
    <x v="1"/>
    <x v="10"/>
    <n v="7"/>
    <x v="32"/>
    <n v="30"/>
    <n v="60"/>
    <x v="0"/>
    <n v="1800"/>
    <n v="1800"/>
    <n v="0"/>
  </r>
  <r>
    <x v="740"/>
    <x v="38"/>
    <s v="Charleston"/>
    <x v="4"/>
    <x v="1"/>
    <x v="10"/>
    <n v="62"/>
    <x v="30"/>
    <n v="49.3"/>
    <n v="40"/>
    <x v="6"/>
    <n v="1972"/>
    <n v="1774.8"/>
    <n v="197.20000000000005"/>
  </r>
  <r>
    <x v="741"/>
    <x v="62"/>
    <s v="New Orleans"/>
    <x v="13"/>
    <x v="0"/>
    <x v="10"/>
    <n v="11"/>
    <x v="0"/>
    <n v="21"/>
    <n v="15"/>
    <x v="0"/>
    <n v="315"/>
    <n v="315"/>
    <n v="0"/>
  </r>
  <r>
    <x v="741"/>
    <x v="62"/>
    <s v="New Orleans"/>
    <x v="13"/>
    <x v="0"/>
    <x v="10"/>
    <n v="6"/>
    <x v="63"/>
    <n v="25"/>
    <n v="40"/>
    <x v="0"/>
    <n v="1000"/>
    <n v="1000"/>
    <n v="0"/>
  </r>
  <r>
    <x v="741"/>
    <x v="62"/>
    <s v="New Orleans"/>
    <x v="13"/>
    <x v="0"/>
    <x v="10"/>
    <n v="41"/>
    <x v="5"/>
    <n v="9.65"/>
    <n v="4"/>
    <x v="0"/>
    <n v="38.6"/>
    <n v="38.6"/>
    <n v="0"/>
  </r>
  <r>
    <x v="742"/>
    <x v="36"/>
    <s v="New Orleans"/>
    <x v="13"/>
    <x v="1"/>
    <x v="10"/>
    <n v="55"/>
    <x v="15"/>
    <n v="24"/>
    <n v="65"/>
    <x v="1"/>
    <n v="1560"/>
    <n v="1326"/>
    <n v="234"/>
  </r>
  <r>
    <x v="742"/>
    <x v="36"/>
    <s v="New Orleans"/>
    <x v="13"/>
    <x v="1"/>
    <x v="10"/>
    <n v="21"/>
    <x v="27"/>
    <n v="10"/>
    <n v="65"/>
    <x v="0"/>
    <n v="650"/>
    <n v="650"/>
    <n v="0"/>
  </r>
  <r>
    <x v="742"/>
    <x v="36"/>
    <s v="New Orleans"/>
    <x v="13"/>
    <x v="1"/>
    <x v="10"/>
    <n v="61"/>
    <x v="75"/>
    <n v="28.5"/>
    <n v="66"/>
    <x v="1"/>
    <n v="1881"/>
    <n v="1598.85"/>
    <n v="282.15000000000009"/>
  </r>
  <r>
    <x v="742"/>
    <x v="36"/>
    <s v="New Orleans"/>
    <x v="13"/>
    <x v="1"/>
    <x v="10"/>
    <n v="34"/>
    <x v="53"/>
    <n v="14"/>
    <n v="60"/>
    <x v="1"/>
    <n v="840"/>
    <n v="714"/>
    <n v="126"/>
  </r>
  <r>
    <x v="743"/>
    <x v="12"/>
    <s v="Canton"/>
    <x v="6"/>
    <x v="1"/>
    <x v="10"/>
    <n v="2"/>
    <x v="21"/>
    <n v="19"/>
    <n v="50"/>
    <x v="4"/>
    <n v="950"/>
    <n v="760"/>
    <n v="190"/>
  </r>
  <r>
    <x v="743"/>
    <x v="12"/>
    <s v="Canton"/>
    <x v="6"/>
    <x v="1"/>
    <x v="10"/>
    <n v="76"/>
    <x v="37"/>
    <n v="18"/>
    <n v="90"/>
    <x v="4"/>
    <n v="1620"/>
    <n v="1296"/>
    <n v="324"/>
  </r>
  <r>
    <x v="743"/>
    <x v="12"/>
    <s v="Canton"/>
    <x v="6"/>
    <x v="1"/>
    <x v="10"/>
    <n v="70"/>
    <x v="29"/>
    <n v="15"/>
    <n v="20"/>
    <x v="4"/>
    <n v="300"/>
    <n v="240"/>
    <n v="60"/>
  </r>
  <r>
    <x v="744"/>
    <x v="74"/>
    <s v="Colorado Springs"/>
    <x v="19"/>
    <x v="2"/>
    <x v="10"/>
    <n v="72"/>
    <x v="2"/>
    <n v="34.799999999999997"/>
    <n v="2"/>
    <x v="0"/>
    <n v="69.599999999999994"/>
    <n v="69.599999999999994"/>
    <n v="0"/>
  </r>
  <r>
    <x v="745"/>
    <x v="78"/>
    <s v="Alexandria"/>
    <x v="12"/>
    <x v="2"/>
    <x v="10"/>
    <n v="29"/>
    <x v="39"/>
    <n v="123.79"/>
    <n v="50"/>
    <x v="5"/>
    <n v="6189.5"/>
    <n v="4642.13"/>
    <n v="1547.37"/>
  </r>
  <r>
    <x v="745"/>
    <x v="78"/>
    <s v="Alexandria"/>
    <x v="12"/>
    <x v="2"/>
    <x v="10"/>
    <n v="41"/>
    <x v="5"/>
    <n v="9.65"/>
    <n v="35"/>
    <x v="5"/>
    <n v="337.75"/>
    <n v="253.31"/>
    <n v="84.44"/>
  </r>
  <r>
    <x v="746"/>
    <x v="34"/>
    <s v="Minneapolis"/>
    <x v="14"/>
    <x v="1"/>
    <x v="10"/>
    <n v="59"/>
    <x v="19"/>
    <n v="55"/>
    <n v="18"/>
    <x v="2"/>
    <n v="990"/>
    <n v="940.5"/>
    <n v="49.5"/>
  </r>
  <r>
    <x v="747"/>
    <x v="28"/>
    <s v="Ann Arbor"/>
    <x v="7"/>
    <x v="1"/>
    <x v="10"/>
    <n v="60"/>
    <x v="11"/>
    <n v="34"/>
    <n v="4"/>
    <x v="0"/>
    <n v="136"/>
    <n v="136"/>
    <n v="0"/>
  </r>
  <r>
    <x v="747"/>
    <x v="28"/>
    <s v="Ann Arbor"/>
    <x v="7"/>
    <x v="1"/>
    <x v="10"/>
    <n v="51"/>
    <x v="3"/>
    <n v="53"/>
    <n v="20"/>
    <x v="0"/>
    <n v="1060"/>
    <n v="1060"/>
    <n v="0"/>
  </r>
  <r>
    <x v="748"/>
    <x v="71"/>
    <s v="Tacoma"/>
    <x v="2"/>
    <x v="2"/>
    <x v="10"/>
    <n v="42"/>
    <x v="1"/>
    <n v="14"/>
    <n v="40"/>
    <x v="0"/>
    <n v="560"/>
    <n v="560"/>
    <n v="0"/>
  </r>
  <r>
    <x v="749"/>
    <x v="20"/>
    <s v="Honolulu"/>
    <x v="9"/>
    <x v="2"/>
    <x v="10"/>
    <n v="32"/>
    <x v="25"/>
    <n v="32"/>
    <n v="50"/>
    <x v="0"/>
    <n v="1600"/>
    <n v="1600"/>
    <n v="0"/>
  </r>
  <r>
    <x v="749"/>
    <x v="20"/>
    <s v="Honolulu"/>
    <x v="9"/>
    <x v="2"/>
    <x v="10"/>
    <n v="46"/>
    <x v="54"/>
    <n v="12"/>
    <n v="20"/>
    <x v="5"/>
    <n v="240"/>
    <n v="180"/>
    <n v="60"/>
  </r>
  <r>
    <x v="749"/>
    <x v="20"/>
    <s v="Honolulu"/>
    <x v="9"/>
    <x v="2"/>
    <x v="10"/>
    <n v="52"/>
    <x v="65"/>
    <n v="7"/>
    <n v="20"/>
    <x v="5"/>
    <n v="140"/>
    <n v="105"/>
    <n v="35"/>
  </r>
  <r>
    <x v="750"/>
    <x v="67"/>
    <s v="Miami"/>
    <x v="1"/>
    <x v="2"/>
    <x v="10"/>
    <n v="74"/>
    <x v="16"/>
    <n v="10"/>
    <n v="20"/>
    <x v="0"/>
    <n v="200"/>
    <n v="200"/>
    <n v="0"/>
  </r>
  <r>
    <x v="750"/>
    <x v="67"/>
    <s v="Miami"/>
    <x v="1"/>
    <x v="2"/>
    <x v="10"/>
    <n v="75"/>
    <x v="48"/>
    <n v="7.75"/>
    <n v="30"/>
    <x v="0"/>
    <n v="232.5"/>
    <n v="232.5"/>
    <n v="0"/>
  </r>
  <r>
    <x v="750"/>
    <x v="67"/>
    <s v="Miami"/>
    <x v="1"/>
    <x v="2"/>
    <x v="10"/>
    <n v="61"/>
    <x v="75"/>
    <n v="28.5"/>
    <n v="7"/>
    <x v="0"/>
    <n v="199.5"/>
    <n v="199.5"/>
    <n v="0"/>
  </r>
  <r>
    <x v="750"/>
    <x v="67"/>
    <s v="Miami"/>
    <x v="1"/>
    <x v="2"/>
    <x v="10"/>
    <n v="24"/>
    <x v="17"/>
    <n v="4.5"/>
    <n v="12"/>
    <x v="0"/>
    <n v="54"/>
    <n v="54"/>
    <n v="0"/>
  </r>
  <r>
    <x v="751"/>
    <x v="48"/>
    <s v="Miami"/>
    <x v="1"/>
    <x v="2"/>
    <x v="10"/>
    <n v="41"/>
    <x v="5"/>
    <n v="9.65"/>
    <n v="20"/>
    <x v="2"/>
    <n v="193"/>
    <n v="183.35"/>
    <n v="9.6500000000000057"/>
  </r>
  <r>
    <x v="751"/>
    <x v="48"/>
    <s v="Miami"/>
    <x v="1"/>
    <x v="2"/>
    <x v="10"/>
    <n v="51"/>
    <x v="3"/>
    <n v="53"/>
    <n v="15"/>
    <x v="2"/>
    <n v="795"/>
    <n v="755.25"/>
    <n v="39.75"/>
  </r>
  <r>
    <x v="751"/>
    <x v="48"/>
    <s v="Miami"/>
    <x v="1"/>
    <x v="2"/>
    <x v="10"/>
    <n v="77"/>
    <x v="23"/>
    <n v="13"/>
    <n v="21"/>
    <x v="2"/>
    <n v="273"/>
    <n v="259.35000000000002"/>
    <n v="13.649999999999977"/>
  </r>
  <r>
    <x v="752"/>
    <x v="78"/>
    <s v="Alexandria"/>
    <x v="12"/>
    <x v="2"/>
    <x v="10"/>
    <n v="77"/>
    <x v="23"/>
    <n v="13"/>
    <n v="30"/>
    <x v="0"/>
    <n v="390"/>
    <n v="390"/>
    <n v="0"/>
  </r>
  <r>
    <x v="752"/>
    <x v="78"/>
    <s v="Alexandria"/>
    <x v="12"/>
    <x v="2"/>
    <x v="10"/>
    <n v="24"/>
    <x v="17"/>
    <n v="4.5"/>
    <n v="30"/>
    <x v="5"/>
    <n v="135"/>
    <n v="101.25"/>
    <n v="33.75"/>
  </r>
  <r>
    <x v="752"/>
    <x v="78"/>
    <s v="Alexandria"/>
    <x v="12"/>
    <x v="2"/>
    <x v="10"/>
    <n v="4"/>
    <x v="62"/>
    <n v="22"/>
    <n v="25"/>
    <x v="5"/>
    <n v="550"/>
    <n v="412.5"/>
    <n v="137.5"/>
  </r>
  <r>
    <x v="753"/>
    <x v="40"/>
    <s v="Savannah"/>
    <x v="11"/>
    <x v="2"/>
    <x v="10"/>
    <n v="55"/>
    <x v="15"/>
    <n v="24"/>
    <n v="6"/>
    <x v="0"/>
    <n v="144"/>
    <n v="144"/>
    <n v="0"/>
  </r>
  <r>
    <x v="753"/>
    <x v="40"/>
    <s v="Savannah"/>
    <x v="11"/>
    <x v="2"/>
    <x v="10"/>
    <n v="46"/>
    <x v="54"/>
    <n v="12"/>
    <n v="25"/>
    <x v="0"/>
    <n v="300"/>
    <n v="300"/>
    <n v="0"/>
  </r>
  <r>
    <x v="753"/>
    <x v="40"/>
    <s v="Savannah"/>
    <x v="11"/>
    <x v="2"/>
    <x v="10"/>
    <n v="22"/>
    <x v="7"/>
    <n v="21"/>
    <n v="25"/>
    <x v="0"/>
    <n v="525"/>
    <n v="525"/>
    <n v="0"/>
  </r>
  <r>
    <x v="753"/>
    <x v="40"/>
    <s v="Savannah"/>
    <x v="11"/>
    <x v="2"/>
    <x v="10"/>
    <n v="7"/>
    <x v="32"/>
    <n v="30"/>
    <n v="60"/>
    <x v="0"/>
    <n v="1800"/>
    <n v="1800"/>
    <n v="0"/>
  </r>
  <r>
    <x v="754"/>
    <x v="11"/>
    <s v="Charleston"/>
    <x v="4"/>
    <x v="1"/>
    <x v="10"/>
    <n v="55"/>
    <x v="15"/>
    <n v="24"/>
    <n v="40"/>
    <x v="0"/>
    <n v="960"/>
    <n v="960"/>
    <n v="0"/>
  </r>
  <r>
    <x v="754"/>
    <x v="11"/>
    <s v="Charleston"/>
    <x v="4"/>
    <x v="1"/>
    <x v="10"/>
    <n v="13"/>
    <x v="43"/>
    <n v="6"/>
    <n v="56"/>
    <x v="0"/>
    <n v="336"/>
    <n v="336"/>
    <n v="0"/>
  </r>
  <r>
    <x v="754"/>
    <x v="11"/>
    <s v="Charleston"/>
    <x v="4"/>
    <x v="1"/>
    <x v="10"/>
    <n v="35"/>
    <x v="31"/>
    <n v="18"/>
    <n v="15"/>
    <x v="1"/>
    <n v="270"/>
    <n v="229.5"/>
    <n v="40.5"/>
  </r>
  <r>
    <x v="754"/>
    <x v="11"/>
    <s v="Charleston"/>
    <x v="4"/>
    <x v="1"/>
    <x v="10"/>
    <n v="42"/>
    <x v="1"/>
    <n v="14"/>
    <n v="24"/>
    <x v="1"/>
    <n v="336"/>
    <n v="285.60000000000002"/>
    <n v="50.399999999999977"/>
  </r>
  <r>
    <x v="755"/>
    <x v="64"/>
    <s v="Charleston"/>
    <x v="4"/>
    <x v="0"/>
    <x v="10"/>
    <n v="1"/>
    <x v="52"/>
    <n v="18"/>
    <n v="4"/>
    <x v="0"/>
    <n v="72"/>
    <n v="72"/>
    <n v="0"/>
  </r>
  <r>
    <x v="755"/>
    <x v="64"/>
    <s v="Charleston"/>
    <x v="4"/>
    <x v="0"/>
    <x v="10"/>
    <n v="52"/>
    <x v="65"/>
    <n v="7"/>
    <n v="10"/>
    <x v="0"/>
    <n v="70"/>
    <n v="70"/>
    <n v="0"/>
  </r>
  <r>
    <x v="755"/>
    <x v="64"/>
    <s v="Charleston"/>
    <x v="4"/>
    <x v="0"/>
    <x v="10"/>
    <n v="40"/>
    <x v="38"/>
    <n v="18.399999999999999"/>
    <n v="10"/>
    <x v="0"/>
    <n v="184"/>
    <n v="184"/>
    <n v="0"/>
  </r>
  <r>
    <x v="756"/>
    <x v="2"/>
    <s v="Philadelphia"/>
    <x v="0"/>
    <x v="1"/>
    <x v="10"/>
    <n v="76"/>
    <x v="37"/>
    <n v="18"/>
    <n v="6"/>
    <x v="0"/>
    <n v="108"/>
    <n v="108"/>
    <n v="0"/>
  </r>
  <r>
    <x v="756"/>
    <x v="2"/>
    <s v="Philadelphia"/>
    <x v="0"/>
    <x v="1"/>
    <x v="10"/>
    <n v="26"/>
    <x v="68"/>
    <n v="31.23"/>
    <n v="6"/>
    <x v="0"/>
    <n v="187.38"/>
    <n v="187.38"/>
    <n v="0"/>
  </r>
  <r>
    <x v="757"/>
    <x v="64"/>
    <s v="Charleston"/>
    <x v="4"/>
    <x v="0"/>
    <x v="10"/>
    <n v="59"/>
    <x v="19"/>
    <n v="55"/>
    <n v="10"/>
    <x v="0"/>
    <n v="550"/>
    <n v="550"/>
    <n v="0"/>
  </r>
  <r>
    <x v="757"/>
    <x v="64"/>
    <s v="Charleston"/>
    <x v="4"/>
    <x v="0"/>
    <x v="10"/>
    <n v="1"/>
    <x v="52"/>
    <n v="18"/>
    <n v="2"/>
    <x v="0"/>
    <n v="36"/>
    <n v="36"/>
    <n v="0"/>
  </r>
  <r>
    <x v="758"/>
    <x v="27"/>
    <s v="Alexandria"/>
    <x v="12"/>
    <x v="2"/>
    <x v="10"/>
    <n v="29"/>
    <x v="39"/>
    <n v="123.79"/>
    <n v="2"/>
    <x v="5"/>
    <n v="247.58"/>
    <n v="185.69"/>
    <n v="61.890000000000015"/>
  </r>
  <r>
    <x v="758"/>
    <x v="27"/>
    <s v="Alexandria"/>
    <x v="12"/>
    <x v="2"/>
    <x v="10"/>
    <n v="1"/>
    <x v="52"/>
    <n v="18"/>
    <n v="8"/>
    <x v="0"/>
    <n v="144"/>
    <n v="144"/>
    <n v="0"/>
  </r>
  <r>
    <x v="759"/>
    <x v="66"/>
    <s v="St. Louis"/>
    <x v="5"/>
    <x v="0"/>
    <x v="10"/>
    <n v="29"/>
    <x v="39"/>
    <n v="123.79"/>
    <n v="10"/>
    <x v="0"/>
    <n v="1237.9000000000001"/>
    <n v="1237.9000000000001"/>
    <n v="0"/>
  </r>
  <r>
    <x v="759"/>
    <x v="66"/>
    <s v="St. Louis"/>
    <x v="5"/>
    <x v="0"/>
    <x v="10"/>
    <n v="8"/>
    <x v="71"/>
    <n v="40"/>
    <n v="30"/>
    <x v="0"/>
    <n v="1200"/>
    <n v="1200"/>
    <n v="0"/>
  </r>
  <r>
    <x v="759"/>
    <x v="66"/>
    <s v="St. Louis"/>
    <x v="5"/>
    <x v="0"/>
    <x v="10"/>
    <n v="42"/>
    <x v="1"/>
    <n v="14"/>
    <n v="14"/>
    <x v="0"/>
    <n v="196"/>
    <n v="196"/>
    <n v="0"/>
  </r>
  <r>
    <x v="760"/>
    <x v="2"/>
    <s v="Philadelphia"/>
    <x v="0"/>
    <x v="1"/>
    <x v="10"/>
    <n v="28"/>
    <x v="44"/>
    <n v="45.6"/>
    <n v="70"/>
    <x v="2"/>
    <n v="3192"/>
    <n v="3032.4"/>
    <n v="159.59999999999991"/>
  </r>
  <r>
    <x v="760"/>
    <x v="2"/>
    <s v="Philadelphia"/>
    <x v="0"/>
    <x v="1"/>
    <x v="10"/>
    <n v="34"/>
    <x v="53"/>
    <n v="14"/>
    <n v="90"/>
    <x v="2"/>
    <n v="1260"/>
    <n v="1197"/>
    <n v="63"/>
  </r>
  <r>
    <x v="760"/>
    <x v="2"/>
    <s v="Philadelphia"/>
    <x v="0"/>
    <x v="1"/>
    <x v="10"/>
    <n v="71"/>
    <x v="42"/>
    <n v="21.5"/>
    <n v="21"/>
    <x v="0"/>
    <n v="451.5"/>
    <n v="451.5"/>
    <n v="0"/>
  </r>
  <r>
    <x v="761"/>
    <x v="75"/>
    <s v="Honolulu"/>
    <x v="9"/>
    <x v="2"/>
    <x v="10"/>
    <n v="24"/>
    <x v="17"/>
    <n v="4.5"/>
    <n v="12"/>
    <x v="0"/>
    <n v="54"/>
    <n v="54"/>
    <n v="0"/>
  </r>
  <r>
    <x v="761"/>
    <x v="75"/>
    <s v="Honolulu"/>
    <x v="9"/>
    <x v="2"/>
    <x v="10"/>
    <n v="60"/>
    <x v="11"/>
    <n v="34"/>
    <n v="9"/>
    <x v="0"/>
    <n v="306"/>
    <n v="306"/>
    <n v="0"/>
  </r>
  <r>
    <x v="761"/>
    <x v="75"/>
    <s v="Honolulu"/>
    <x v="9"/>
    <x v="2"/>
    <x v="10"/>
    <n v="36"/>
    <x v="18"/>
    <n v="19"/>
    <n v="18"/>
    <x v="5"/>
    <n v="342"/>
    <n v="256.5"/>
    <n v="85.5"/>
  </r>
  <r>
    <x v="762"/>
    <x v="24"/>
    <s v="Kansas City"/>
    <x v="5"/>
    <x v="0"/>
    <x v="11"/>
    <n v="7"/>
    <x v="32"/>
    <n v="30"/>
    <n v="20"/>
    <x v="0"/>
    <n v="600"/>
    <n v="600"/>
    <n v="0"/>
  </r>
  <r>
    <x v="762"/>
    <x v="24"/>
    <s v="Kansas City"/>
    <x v="5"/>
    <x v="0"/>
    <x v="11"/>
    <n v="24"/>
    <x v="17"/>
    <n v="4.5"/>
    <n v="10"/>
    <x v="0"/>
    <n v="45"/>
    <n v="45"/>
    <n v="0"/>
  </r>
  <r>
    <x v="763"/>
    <x v="67"/>
    <s v="Miami"/>
    <x v="1"/>
    <x v="2"/>
    <x v="11"/>
    <n v="58"/>
    <x v="64"/>
    <n v="13.25"/>
    <n v="40"/>
    <x v="2"/>
    <n v="530"/>
    <n v="503.5"/>
    <n v="26.5"/>
  </r>
  <r>
    <x v="763"/>
    <x v="67"/>
    <s v="Miami"/>
    <x v="1"/>
    <x v="2"/>
    <x v="11"/>
    <n v="71"/>
    <x v="42"/>
    <n v="21.5"/>
    <n v="20"/>
    <x v="0"/>
    <n v="430"/>
    <n v="430"/>
    <n v="0"/>
  </r>
  <r>
    <x v="764"/>
    <x v="56"/>
    <s v="Providence"/>
    <x v="8"/>
    <x v="2"/>
    <x v="11"/>
    <n v="60"/>
    <x v="11"/>
    <n v="34"/>
    <n v="36"/>
    <x v="2"/>
    <n v="1224"/>
    <n v="1162.8"/>
    <n v="61.200000000000045"/>
  </r>
  <r>
    <x v="764"/>
    <x v="56"/>
    <s v="Providence"/>
    <x v="8"/>
    <x v="2"/>
    <x v="11"/>
    <n v="71"/>
    <x v="42"/>
    <n v="21.5"/>
    <n v="60"/>
    <x v="2"/>
    <n v="1290"/>
    <n v="1225.5"/>
    <n v="64.5"/>
  </r>
  <r>
    <x v="764"/>
    <x v="56"/>
    <s v="Providence"/>
    <x v="8"/>
    <x v="2"/>
    <x v="11"/>
    <n v="19"/>
    <x v="49"/>
    <n v="9.1999999999999993"/>
    <n v="50"/>
    <x v="2"/>
    <n v="459.99999999999994"/>
    <n v="437"/>
    <n v="22.999999999999943"/>
  </r>
  <r>
    <x v="765"/>
    <x v="57"/>
    <s v="San Francisco"/>
    <x v="16"/>
    <x v="0"/>
    <x v="11"/>
    <n v="42"/>
    <x v="1"/>
    <n v="14"/>
    <n v="4"/>
    <x v="0"/>
    <n v="56"/>
    <n v="56"/>
    <n v="0"/>
  </r>
  <r>
    <x v="765"/>
    <x v="57"/>
    <s v="San Francisco"/>
    <x v="16"/>
    <x v="0"/>
    <x v="11"/>
    <n v="45"/>
    <x v="73"/>
    <n v="9.5"/>
    <n v="20"/>
    <x v="0"/>
    <n v="190"/>
    <n v="190"/>
    <n v="0"/>
  </r>
  <r>
    <x v="765"/>
    <x v="57"/>
    <s v="San Francisco"/>
    <x v="16"/>
    <x v="0"/>
    <x v="11"/>
    <n v="23"/>
    <x v="70"/>
    <n v="9"/>
    <n v="10"/>
    <x v="0"/>
    <n v="90"/>
    <n v="90"/>
    <n v="0"/>
  </r>
  <r>
    <x v="765"/>
    <x v="57"/>
    <s v="San Francisco"/>
    <x v="16"/>
    <x v="0"/>
    <x v="11"/>
    <n v="68"/>
    <x v="56"/>
    <n v="12.5"/>
    <n v="2"/>
    <x v="0"/>
    <n v="25"/>
    <n v="25"/>
    <n v="0"/>
  </r>
  <r>
    <x v="766"/>
    <x v="20"/>
    <s v="Honolulu"/>
    <x v="9"/>
    <x v="2"/>
    <x v="11"/>
    <n v="41"/>
    <x v="5"/>
    <n v="9.65"/>
    <n v="28"/>
    <x v="6"/>
    <n v="270.2"/>
    <n v="243.18"/>
    <n v="27.019999999999982"/>
  </r>
  <r>
    <x v="767"/>
    <x v="59"/>
    <s v="Canton"/>
    <x v="6"/>
    <x v="1"/>
    <x v="11"/>
    <n v="77"/>
    <x v="23"/>
    <n v="13"/>
    <n v="18"/>
    <x v="0"/>
    <n v="234"/>
    <n v="234"/>
    <n v="0"/>
  </r>
  <r>
    <x v="767"/>
    <x v="59"/>
    <s v="Canton"/>
    <x v="6"/>
    <x v="1"/>
    <x v="11"/>
    <n v="30"/>
    <x v="34"/>
    <n v="25.89"/>
    <n v="15"/>
    <x v="0"/>
    <n v="388.35"/>
    <n v="388.35"/>
    <n v="0"/>
  </r>
  <r>
    <x v="768"/>
    <x v="30"/>
    <s v="Kansas City"/>
    <x v="5"/>
    <x v="1"/>
    <x v="11"/>
    <n v="36"/>
    <x v="18"/>
    <n v="19"/>
    <n v="16"/>
    <x v="0"/>
    <n v="304"/>
    <n v="304"/>
    <n v="0"/>
  </r>
  <r>
    <x v="768"/>
    <x v="30"/>
    <s v="Kansas City"/>
    <x v="5"/>
    <x v="1"/>
    <x v="11"/>
    <n v="31"/>
    <x v="14"/>
    <n v="12.5"/>
    <n v="15"/>
    <x v="0"/>
    <n v="187.5"/>
    <n v="187.5"/>
    <n v="0"/>
  </r>
  <r>
    <x v="769"/>
    <x v="30"/>
    <s v="Kansas City"/>
    <x v="5"/>
    <x v="1"/>
    <x v="11"/>
    <n v="59"/>
    <x v="19"/>
    <n v="55"/>
    <n v="110"/>
    <x v="0"/>
    <n v="6050"/>
    <n v="6050"/>
    <n v="0"/>
  </r>
  <r>
    <x v="769"/>
    <x v="30"/>
    <s v="Kansas City"/>
    <x v="5"/>
    <x v="1"/>
    <x v="11"/>
    <n v="70"/>
    <x v="29"/>
    <n v="15"/>
    <n v="30"/>
    <x v="0"/>
    <n v="450"/>
    <n v="450"/>
    <n v="0"/>
  </r>
  <r>
    <x v="769"/>
    <x v="30"/>
    <s v="Kansas City"/>
    <x v="5"/>
    <x v="1"/>
    <x v="11"/>
    <n v="3"/>
    <x v="58"/>
    <n v="10"/>
    <n v="25"/>
    <x v="0"/>
    <n v="250"/>
    <n v="250"/>
    <n v="0"/>
  </r>
  <r>
    <x v="770"/>
    <x v="66"/>
    <s v="St. Louis"/>
    <x v="5"/>
    <x v="0"/>
    <x v="11"/>
    <n v="12"/>
    <x v="36"/>
    <n v="38"/>
    <n v="20"/>
    <x v="0"/>
    <n v="760"/>
    <n v="760"/>
    <n v="0"/>
  </r>
  <r>
    <x v="770"/>
    <x v="66"/>
    <s v="St. Louis"/>
    <x v="5"/>
    <x v="0"/>
    <x v="11"/>
    <n v="18"/>
    <x v="59"/>
    <n v="62.5"/>
    <n v="10"/>
    <x v="0"/>
    <n v="625"/>
    <n v="625"/>
    <n v="0"/>
  </r>
  <r>
    <x v="770"/>
    <x v="66"/>
    <s v="St. Louis"/>
    <x v="5"/>
    <x v="0"/>
    <x v="11"/>
    <n v="56"/>
    <x v="33"/>
    <n v="38"/>
    <n v="5"/>
    <x v="0"/>
    <n v="190"/>
    <n v="190"/>
    <n v="0"/>
  </r>
  <r>
    <x v="771"/>
    <x v="31"/>
    <s v="Honolulu"/>
    <x v="9"/>
    <x v="0"/>
    <x v="11"/>
    <n v="46"/>
    <x v="54"/>
    <n v="12"/>
    <n v="3"/>
    <x v="0"/>
    <n v="36"/>
    <n v="36"/>
    <n v="0"/>
  </r>
  <r>
    <x v="771"/>
    <x v="31"/>
    <s v="Honolulu"/>
    <x v="9"/>
    <x v="0"/>
    <x v="11"/>
    <n v="49"/>
    <x v="12"/>
    <n v="20"/>
    <n v="2"/>
    <x v="0"/>
    <n v="40"/>
    <n v="40"/>
    <n v="0"/>
  </r>
  <r>
    <x v="772"/>
    <x v="69"/>
    <s v="Colorado Springs"/>
    <x v="19"/>
    <x v="2"/>
    <x v="11"/>
    <n v="10"/>
    <x v="41"/>
    <n v="31"/>
    <n v="24"/>
    <x v="1"/>
    <n v="744"/>
    <n v="632.4"/>
    <n v="111.60000000000002"/>
  </r>
  <r>
    <x v="773"/>
    <x v="61"/>
    <s v="Raleigh"/>
    <x v="17"/>
    <x v="2"/>
    <x v="11"/>
    <n v="51"/>
    <x v="3"/>
    <n v="53"/>
    <n v="44"/>
    <x v="5"/>
    <n v="2332"/>
    <n v="1749"/>
    <n v="583"/>
  </r>
  <r>
    <x v="773"/>
    <x v="61"/>
    <s v="Raleigh"/>
    <x v="17"/>
    <x v="2"/>
    <x v="11"/>
    <n v="20"/>
    <x v="10"/>
    <n v="81"/>
    <n v="15"/>
    <x v="0"/>
    <n v="1215"/>
    <n v="1215"/>
    <n v="0"/>
  </r>
  <r>
    <x v="773"/>
    <x v="61"/>
    <s v="Raleigh"/>
    <x v="17"/>
    <x v="2"/>
    <x v="11"/>
    <n v="72"/>
    <x v="2"/>
    <n v="34.799999999999997"/>
    <n v="35"/>
    <x v="0"/>
    <n v="1218"/>
    <n v="1218"/>
    <n v="0"/>
  </r>
  <r>
    <x v="773"/>
    <x v="61"/>
    <s v="Raleigh"/>
    <x v="17"/>
    <x v="2"/>
    <x v="11"/>
    <n v="2"/>
    <x v="21"/>
    <n v="19"/>
    <n v="11"/>
    <x v="5"/>
    <n v="209"/>
    <n v="156.75"/>
    <n v="52.25"/>
  </r>
  <r>
    <x v="773"/>
    <x v="61"/>
    <s v="Raleigh"/>
    <x v="17"/>
    <x v="2"/>
    <x v="11"/>
    <n v="26"/>
    <x v="68"/>
    <n v="31.23"/>
    <n v="63"/>
    <x v="0"/>
    <n v="1967.49"/>
    <n v="1967.49"/>
    <n v="0"/>
  </r>
  <r>
    <x v="774"/>
    <x v="56"/>
    <s v="Providence"/>
    <x v="8"/>
    <x v="2"/>
    <x v="11"/>
    <n v="69"/>
    <x v="60"/>
    <n v="36"/>
    <n v="30"/>
    <x v="0"/>
    <n v="1080"/>
    <n v="1080"/>
    <n v="0"/>
  </r>
  <r>
    <x v="774"/>
    <x v="56"/>
    <s v="Providence"/>
    <x v="8"/>
    <x v="2"/>
    <x v="11"/>
    <n v="19"/>
    <x v="49"/>
    <n v="9.1999999999999993"/>
    <n v="35"/>
    <x v="0"/>
    <n v="322"/>
    <n v="322"/>
    <n v="0"/>
  </r>
  <r>
    <x v="775"/>
    <x v="67"/>
    <s v="Miami"/>
    <x v="1"/>
    <x v="2"/>
    <x v="11"/>
    <n v="43"/>
    <x v="40"/>
    <n v="46"/>
    <n v="30"/>
    <x v="0"/>
    <n v="1380"/>
    <n v="1380"/>
    <n v="0"/>
  </r>
  <r>
    <x v="775"/>
    <x v="67"/>
    <s v="Miami"/>
    <x v="1"/>
    <x v="2"/>
    <x v="11"/>
    <n v="7"/>
    <x v="32"/>
    <n v="30"/>
    <n v="4"/>
    <x v="0"/>
    <n v="120"/>
    <n v="120"/>
    <n v="0"/>
  </r>
  <r>
    <x v="776"/>
    <x v="69"/>
    <s v="Colorado Springs"/>
    <x v="19"/>
    <x v="2"/>
    <x v="11"/>
    <n v="65"/>
    <x v="6"/>
    <n v="21.05"/>
    <n v="21"/>
    <x v="0"/>
    <n v="442.05"/>
    <n v="442.05"/>
    <n v="0"/>
  </r>
  <r>
    <x v="776"/>
    <x v="69"/>
    <s v="Colorado Springs"/>
    <x v="19"/>
    <x v="2"/>
    <x v="11"/>
    <n v="26"/>
    <x v="68"/>
    <n v="31.23"/>
    <n v="12"/>
    <x v="0"/>
    <n v="374.76"/>
    <n v="374.76"/>
    <n v="0"/>
  </r>
  <r>
    <x v="776"/>
    <x v="69"/>
    <s v="Colorado Springs"/>
    <x v="19"/>
    <x v="2"/>
    <x v="11"/>
    <n v="71"/>
    <x v="42"/>
    <n v="21.5"/>
    <n v="50"/>
    <x v="0"/>
    <n v="1075"/>
    <n v="1075"/>
    <n v="0"/>
  </r>
  <r>
    <x v="776"/>
    <x v="69"/>
    <s v="Colorado Springs"/>
    <x v="19"/>
    <x v="2"/>
    <x v="11"/>
    <n v="33"/>
    <x v="9"/>
    <n v="2.5"/>
    <n v="30"/>
    <x v="0"/>
    <n v="75"/>
    <n v="75"/>
    <n v="0"/>
  </r>
  <r>
    <x v="777"/>
    <x v="49"/>
    <s v="Pittsburgh"/>
    <x v="0"/>
    <x v="2"/>
    <x v="11"/>
    <n v="1"/>
    <x v="52"/>
    <n v="18"/>
    <n v="10"/>
    <x v="6"/>
    <n v="180"/>
    <n v="162"/>
    <n v="18"/>
  </r>
  <r>
    <x v="777"/>
    <x v="49"/>
    <s v="Pittsburgh"/>
    <x v="0"/>
    <x v="2"/>
    <x v="11"/>
    <n v="13"/>
    <x v="43"/>
    <n v="6"/>
    <n v="20"/>
    <x v="6"/>
    <n v="120"/>
    <n v="108"/>
    <n v="12"/>
  </r>
  <r>
    <x v="778"/>
    <x v="27"/>
    <s v="Alexandria"/>
    <x v="12"/>
    <x v="2"/>
    <x v="11"/>
    <n v="51"/>
    <x v="3"/>
    <n v="53"/>
    <n v="10"/>
    <x v="0"/>
    <n v="530"/>
    <n v="530"/>
    <n v="0"/>
  </r>
  <r>
    <x v="778"/>
    <x v="27"/>
    <s v="Alexandria"/>
    <x v="12"/>
    <x v="2"/>
    <x v="11"/>
    <n v="18"/>
    <x v="59"/>
    <n v="62.5"/>
    <n v="8"/>
    <x v="0"/>
    <n v="500"/>
    <n v="500"/>
    <n v="0"/>
  </r>
  <r>
    <x v="779"/>
    <x v="65"/>
    <s v="Scottsdale"/>
    <x v="18"/>
    <x v="2"/>
    <x v="11"/>
    <n v="62"/>
    <x v="30"/>
    <n v="49.3"/>
    <n v="21"/>
    <x v="5"/>
    <n v="1035.3"/>
    <n v="776.48"/>
    <n v="258.81999999999994"/>
  </r>
  <r>
    <x v="779"/>
    <x v="65"/>
    <s v="Scottsdale"/>
    <x v="18"/>
    <x v="2"/>
    <x v="11"/>
    <n v="24"/>
    <x v="17"/>
    <n v="4.5"/>
    <n v="30"/>
    <x v="5"/>
    <n v="135"/>
    <n v="101.25"/>
    <n v="33.75"/>
  </r>
  <r>
    <x v="780"/>
    <x v="53"/>
    <s v="Miami"/>
    <x v="1"/>
    <x v="0"/>
    <x v="11"/>
    <n v="55"/>
    <x v="15"/>
    <n v="24"/>
    <n v="35"/>
    <x v="0"/>
    <n v="840"/>
    <n v="840"/>
    <n v="0"/>
  </r>
  <r>
    <x v="780"/>
    <x v="53"/>
    <s v="Miami"/>
    <x v="1"/>
    <x v="0"/>
    <x v="11"/>
    <n v="59"/>
    <x v="19"/>
    <n v="55"/>
    <n v="24"/>
    <x v="0"/>
    <n v="1320"/>
    <n v="1320"/>
    <n v="0"/>
  </r>
  <r>
    <x v="781"/>
    <x v="28"/>
    <s v="Ann Arbor"/>
    <x v="7"/>
    <x v="1"/>
    <x v="11"/>
    <n v="56"/>
    <x v="33"/>
    <n v="38"/>
    <n v="20"/>
    <x v="0"/>
    <n v="760"/>
    <n v="760"/>
    <n v="0"/>
  </r>
  <r>
    <x v="781"/>
    <x v="28"/>
    <s v="Ann Arbor"/>
    <x v="7"/>
    <x v="1"/>
    <x v="11"/>
    <n v="63"/>
    <x v="46"/>
    <n v="43.9"/>
    <n v="12"/>
    <x v="0"/>
    <n v="526.79999999999995"/>
    <n v="526.79999999999995"/>
    <n v="0"/>
  </r>
  <r>
    <x v="782"/>
    <x v="16"/>
    <s v="Kansas City"/>
    <x v="5"/>
    <x v="2"/>
    <x v="11"/>
    <n v="29"/>
    <x v="39"/>
    <n v="123.79"/>
    <n v="60"/>
    <x v="5"/>
    <n v="7427.4000000000005"/>
    <n v="5570.55"/>
    <n v="1856.8500000000004"/>
  </r>
  <r>
    <x v="782"/>
    <x v="16"/>
    <s v="Kansas City"/>
    <x v="5"/>
    <x v="2"/>
    <x v="11"/>
    <n v="5"/>
    <x v="26"/>
    <n v="21.35"/>
    <n v="70"/>
    <x v="0"/>
    <n v="1494.5"/>
    <n v="1494.5"/>
    <n v="0"/>
  </r>
  <r>
    <x v="782"/>
    <x v="16"/>
    <s v="Kansas City"/>
    <x v="5"/>
    <x v="2"/>
    <x v="11"/>
    <n v="2"/>
    <x v="21"/>
    <n v="19"/>
    <n v="100"/>
    <x v="5"/>
    <n v="1900"/>
    <n v="1425"/>
    <n v="475"/>
  </r>
  <r>
    <x v="782"/>
    <x v="16"/>
    <s v="Kansas City"/>
    <x v="5"/>
    <x v="2"/>
    <x v="11"/>
    <n v="59"/>
    <x v="19"/>
    <n v="55"/>
    <n v="100"/>
    <x v="5"/>
    <n v="5500"/>
    <n v="4125"/>
    <n v="1375"/>
  </r>
  <r>
    <x v="783"/>
    <x v="40"/>
    <s v="Savannah"/>
    <x v="11"/>
    <x v="2"/>
    <x v="11"/>
    <n v="24"/>
    <x v="17"/>
    <n v="4.5"/>
    <n v="21"/>
    <x v="0"/>
    <n v="94.5"/>
    <n v="94.5"/>
    <n v="0"/>
  </r>
  <r>
    <x v="783"/>
    <x v="40"/>
    <s v="Savannah"/>
    <x v="11"/>
    <x v="2"/>
    <x v="11"/>
    <n v="1"/>
    <x v="52"/>
    <n v="18"/>
    <n v="45"/>
    <x v="0"/>
    <n v="810"/>
    <n v="810"/>
    <n v="0"/>
  </r>
  <r>
    <x v="783"/>
    <x v="40"/>
    <s v="Savannah"/>
    <x v="11"/>
    <x v="2"/>
    <x v="11"/>
    <n v="64"/>
    <x v="57"/>
    <n v="33.25"/>
    <n v="20"/>
    <x v="0"/>
    <n v="665"/>
    <n v="665"/>
    <n v="0"/>
  </r>
  <r>
    <x v="783"/>
    <x v="40"/>
    <s v="Savannah"/>
    <x v="11"/>
    <x v="2"/>
    <x v="11"/>
    <n v="71"/>
    <x v="42"/>
    <n v="21.5"/>
    <n v="16"/>
    <x v="0"/>
    <n v="344"/>
    <n v="344"/>
    <n v="0"/>
  </r>
  <r>
    <x v="783"/>
    <x v="40"/>
    <s v="Savannah"/>
    <x v="11"/>
    <x v="2"/>
    <x v="11"/>
    <n v="13"/>
    <x v="43"/>
    <n v="6"/>
    <n v="80"/>
    <x v="0"/>
    <n v="480"/>
    <n v="480"/>
    <n v="0"/>
  </r>
  <r>
    <x v="784"/>
    <x v="24"/>
    <s v="Kansas City"/>
    <x v="5"/>
    <x v="0"/>
    <x v="11"/>
    <n v="38"/>
    <x v="67"/>
    <n v="263.5"/>
    <n v="25"/>
    <x v="0"/>
    <n v="6587.5"/>
    <n v="6587.5"/>
    <n v="0"/>
  </r>
  <r>
    <x v="784"/>
    <x v="24"/>
    <s v="Kansas City"/>
    <x v="5"/>
    <x v="0"/>
    <x v="11"/>
    <n v="59"/>
    <x v="19"/>
    <n v="55"/>
    <n v="30"/>
    <x v="0"/>
    <n v="1650"/>
    <n v="1650"/>
    <n v="0"/>
  </r>
  <r>
    <x v="784"/>
    <x v="24"/>
    <s v="Kansas City"/>
    <x v="5"/>
    <x v="0"/>
    <x v="11"/>
    <n v="36"/>
    <x v="18"/>
    <n v="19"/>
    <n v="35"/>
    <x v="0"/>
    <n v="665"/>
    <n v="665"/>
    <n v="0"/>
  </r>
  <r>
    <x v="785"/>
    <x v="26"/>
    <s v="New York"/>
    <x v="10"/>
    <x v="0"/>
    <x v="11"/>
    <n v="69"/>
    <x v="60"/>
    <n v="36"/>
    <n v="36"/>
    <x v="6"/>
    <n v="1296"/>
    <n v="1166.4000000000001"/>
    <n v="129.59999999999991"/>
  </r>
  <r>
    <x v="785"/>
    <x v="26"/>
    <s v="New York"/>
    <x v="10"/>
    <x v="0"/>
    <x v="11"/>
    <n v="53"/>
    <x v="22"/>
    <n v="32.799999999999997"/>
    <n v="70"/>
    <x v="6"/>
    <n v="2296"/>
    <n v="2066.4"/>
    <n v="229.59999999999991"/>
  </r>
  <r>
    <x v="786"/>
    <x v="5"/>
    <s v="Philadelphia"/>
    <x v="0"/>
    <x v="1"/>
    <x v="11"/>
    <n v="61"/>
    <x v="75"/>
    <n v="28.5"/>
    <n v="6"/>
    <x v="0"/>
    <n v="171"/>
    <n v="171"/>
    <n v="0"/>
  </r>
  <r>
    <x v="786"/>
    <x v="5"/>
    <s v="Philadelphia"/>
    <x v="0"/>
    <x v="1"/>
    <x v="11"/>
    <n v="21"/>
    <x v="27"/>
    <n v="10"/>
    <n v="15"/>
    <x v="6"/>
    <n v="150"/>
    <n v="135"/>
    <n v="15"/>
  </r>
  <r>
    <x v="786"/>
    <x v="5"/>
    <s v="Philadelphia"/>
    <x v="0"/>
    <x v="1"/>
    <x v="11"/>
    <n v="44"/>
    <x v="45"/>
    <n v="19.45"/>
    <n v="12"/>
    <x v="0"/>
    <n v="233.39999999999998"/>
    <n v="233.4"/>
    <n v="0"/>
  </r>
  <r>
    <x v="787"/>
    <x v="55"/>
    <s v="Savannah"/>
    <x v="11"/>
    <x v="2"/>
    <x v="11"/>
    <n v="42"/>
    <x v="1"/>
    <n v="14"/>
    <n v="30"/>
    <x v="0"/>
    <n v="420"/>
    <n v="420"/>
    <n v="0"/>
  </r>
  <r>
    <x v="787"/>
    <x v="55"/>
    <s v="Savannah"/>
    <x v="11"/>
    <x v="2"/>
    <x v="11"/>
    <n v="54"/>
    <x v="55"/>
    <n v="7.45"/>
    <n v="10"/>
    <x v="0"/>
    <n v="74.5"/>
    <n v="74.5"/>
    <n v="0"/>
  </r>
  <r>
    <x v="787"/>
    <x v="55"/>
    <s v="Savannah"/>
    <x v="11"/>
    <x v="2"/>
    <x v="11"/>
    <n v="1"/>
    <x v="52"/>
    <n v="18"/>
    <n v="10"/>
    <x v="0"/>
    <n v="180"/>
    <n v="180"/>
    <n v="0"/>
  </r>
  <r>
    <x v="787"/>
    <x v="55"/>
    <s v="Savannah"/>
    <x v="11"/>
    <x v="2"/>
    <x v="11"/>
    <n v="35"/>
    <x v="31"/>
    <n v="18"/>
    <n v="60"/>
    <x v="0"/>
    <n v="1080"/>
    <n v="1080"/>
    <n v="0"/>
  </r>
  <r>
    <x v="788"/>
    <x v="59"/>
    <s v="Canton"/>
    <x v="6"/>
    <x v="1"/>
    <x v="11"/>
    <n v="59"/>
    <x v="19"/>
    <n v="55"/>
    <n v="30"/>
    <x v="0"/>
    <n v="1650"/>
    <n v="1650"/>
    <n v="0"/>
  </r>
  <r>
    <x v="788"/>
    <x v="59"/>
    <s v="Canton"/>
    <x v="6"/>
    <x v="1"/>
    <x v="11"/>
    <n v="13"/>
    <x v="43"/>
    <n v="6"/>
    <n v="7"/>
    <x v="0"/>
    <n v="42"/>
    <n v="42"/>
    <n v="0"/>
  </r>
  <r>
    <x v="789"/>
    <x v="71"/>
    <s v="Tacoma"/>
    <x v="2"/>
    <x v="2"/>
    <x v="11"/>
    <n v="70"/>
    <x v="29"/>
    <n v="15"/>
    <n v="4"/>
    <x v="0"/>
    <n v="60"/>
    <n v="60"/>
    <n v="0"/>
  </r>
  <r>
    <x v="790"/>
    <x v="40"/>
    <s v="Savannah"/>
    <x v="11"/>
    <x v="2"/>
    <x v="11"/>
    <n v="40"/>
    <x v="38"/>
    <n v="18.399999999999999"/>
    <n v="5"/>
    <x v="4"/>
    <n v="92"/>
    <n v="73.599999999999994"/>
    <n v="18.400000000000006"/>
  </r>
  <r>
    <x v="790"/>
    <x v="40"/>
    <s v="Savannah"/>
    <x v="11"/>
    <x v="2"/>
    <x v="11"/>
    <n v="71"/>
    <x v="42"/>
    <n v="21.5"/>
    <n v="30"/>
    <x v="0"/>
    <n v="645"/>
    <n v="645"/>
    <n v="0"/>
  </r>
  <r>
    <x v="790"/>
    <x v="40"/>
    <s v="Savannah"/>
    <x v="11"/>
    <x v="2"/>
    <x v="11"/>
    <n v="52"/>
    <x v="65"/>
    <n v="7"/>
    <n v="2"/>
    <x v="0"/>
    <n v="14"/>
    <n v="14"/>
    <n v="0"/>
  </r>
  <r>
    <x v="791"/>
    <x v="58"/>
    <s v="Minneapolis"/>
    <x v="14"/>
    <x v="2"/>
    <x v="11"/>
    <n v="49"/>
    <x v="12"/>
    <n v="20"/>
    <n v="60"/>
    <x v="0"/>
    <n v="1200"/>
    <n v="1200"/>
    <n v="0"/>
  </r>
  <r>
    <x v="791"/>
    <x v="58"/>
    <s v="Minneapolis"/>
    <x v="14"/>
    <x v="2"/>
    <x v="11"/>
    <n v="35"/>
    <x v="31"/>
    <n v="18"/>
    <n v="24"/>
    <x v="0"/>
    <n v="432"/>
    <n v="432"/>
    <n v="0"/>
  </r>
  <r>
    <x v="791"/>
    <x v="58"/>
    <s v="Minneapolis"/>
    <x v="14"/>
    <x v="2"/>
    <x v="11"/>
    <n v="57"/>
    <x v="8"/>
    <n v="19.5"/>
    <n v="28"/>
    <x v="0"/>
    <n v="546"/>
    <n v="546"/>
    <n v="0"/>
  </r>
  <r>
    <x v="791"/>
    <x v="58"/>
    <s v="Minneapolis"/>
    <x v="14"/>
    <x v="2"/>
    <x v="11"/>
    <n v="28"/>
    <x v="44"/>
    <n v="45.6"/>
    <n v="20"/>
    <x v="0"/>
    <n v="912"/>
    <n v="912"/>
    <n v="0"/>
  </r>
  <r>
    <x v="792"/>
    <x v="78"/>
    <s v="Alexandria"/>
    <x v="12"/>
    <x v="2"/>
    <x v="11"/>
    <n v="21"/>
    <x v="27"/>
    <n v="10"/>
    <n v="20"/>
    <x v="0"/>
    <n v="200"/>
    <n v="200"/>
    <n v="0"/>
  </r>
  <r>
    <x v="793"/>
    <x v="31"/>
    <s v="Honolulu"/>
    <x v="9"/>
    <x v="0"/>
    <x v="11"/>
    <n v="63"/>
    <x v="46"/>
    <n v="43.9"/>
    <n v="30"/>
    <x v="0"/>
    <n v="1317"/>
    <n v="1317"/>
    <n v="0"/>
  </r>
  <r>
    <x v="793"/>
    <x v="31"/>
    <s v="Honolulu"/>
    <x v="9"/>
    <x v="0"/>
    <x v="11"/>
    <n v="2"/>
    <x v="21"/>
    <n v="19"/>
    <n v="30"/>
    <x v="4"/>
    <n v="570"/>
    <n v="456"/>
    <n v="114"/>
  </r>
  <r>
    <x v="794"/>
    <x v="16"/>
    <s v="Kansas City"/>
    <x v="5"/>
    <x v="2"/>
    <x v="11"/>
    <n v="61"/>
    <x v="75"/>
    <n v="28.5"/>
    <n v="4"/>
    <x v="0"/>
    <n v="114"/>
    <n v="114"/>
    <n v="0"/>
  </r>
  <r>
    <x v="794"/>
    <x v="16"/>
    <s v="Kansas City"/>
    <x v="5"/>
    <x v="2"/>
    <x v="11"/>
    <n v="44"/>
    <x v="45"/>
    <n v="19.45"/>
    <n v="15"/>
    <x v="0"/>
    <n v="291.75"/>
    <n v="291.75"/>
    <n v="0"/>
  </r>
  <r>
    <x v="795"/>
    <x v="38"/>
    <s v="Charleston"/>
    <x v="4"/>
    <x v="1"/>
    <x v="11"/>
    <n v="11"/>
    <x v="0"/>
    <n v="21"/>
    <n v="10"/>
    <x v="0"/>
    <n v="210"/>
    <n v="210"/>
    <n v="0"/>
  </r>
  <r>
    <x v="796"/>
    <x v="43"/>
    <s v="Charleston"/>
    <x v="4"/>
    <x v="2"/>
    <x v="11"/>
    <n v="62"/>
    <x v="30"/>
    <n v="49.3"/>
    <n v="12"/>
    <x v="0"/>
    <n v="591.59999999999991"/>
    <n v="591.6"/>
    <n v="0"/>
  </r>
  <r>
    <x v="797"/>
    <x v="31"/>
    <s v="Honolulu"/>
    <x v="9"/>
    <x v="0"/>
    <x v="11"/>
    <n v="51"/>
    <x v="3"/>
    <n v="53"/>
    <n v="24"/>
    <x v="0"/>
    <n v="1272"/>
    <n v="1272"/>
    <n v="0"/>
  </r>
  <r>
    <x v="797"/>
    <x v="31"/>
    <s v="Honolulu"/>
    <x v="9"/>
    <x v="0"/>
    <x v="11"/>
    <n v="33"/>
    <x v="9"/>
    <n v="2.5"/>
    <n v="15"/>
    <x v="0"/>
    <n v="37.5"/>
    <n v="37.5"/>
    <n v="0"/>
  </r>
  <r>
    <x v="798"/>
    <x v="7"/>
    <s v="Tacoma"/>
    <x v="2"/>
    <x v="2"/>
    <x v="11"/>
    <n v="32"/>
    <x v="25"/>
    <n v="32"/>
    <n v="15"/>
    <x v="2"/>
    <n v="480"/>
    <n v="456"/>
    <n v="24"/>
  </r>
  <r>
    <x v="798"/>
    <x v="7"/>
    <s v="Tacoma"/>
    <x v="2"/>
    <x v="2"/>
    <x v="11"/>
    <n v="35"/>
    <x v="31"/>
    <n v="18"/>
    <n v="18"/>
    <x v="2"/>
    <n v="324"/>
    <n v="307.8"/>
    <n v="16.199999999999989"/>
  </r>
  <r>
    <x v="798"/>
    <x v="7"/>
    <s v="Tacoma"/>
    <x v="2"/>
    <x v="2"/>
    <x v="11"/>
    <n v="12"/>
    <x v="36"/>
    <n v="38"/>
    <n v="20"/>
    <x v="2"/>
    <n v="760"/>
    <n v="722"/>
    <n v="38"/>
  </r>
  <r>
    <x v="799"/>
    <x v="60"/>
    <s v="Rochester"/>
    <x v="10"/>
    <x v="2"/>
    <x v="11"/>
    <n v="1"/>
    <x v="52"/>
    <n v="18"/>
    <n v="25"/>
    <x v="5"/>
    <n v="450"/>
    <n v="337.5"/>
    <n v="112.5"/>
  </r>
  <r>
    <x v="799"/>
    <x v="60"/>
    <s v="Rochester"/>
    <x v="10"/>
    <x v="2"/>
    <x v="11"/>
    <n v="5"/>
    <x v="26"/>
    <n v="21.35"/>
    <n v="30"/>
    <x v="5"/>
    <n v="640.5"/>
    <n v="480.37"/>
    <n v="160.13"/>
  </r>
  <r>
    <x v="800"/>
    <x v="23"/>
    <s v="Savannah"/>
    <x v="11"/>
    <x v="0"/>
    <x v="11"/>
    <n v="68"/>
    <x v="56"/>
    <n v="12.5"/>
    <n v="42"/>
    <x v="0"/>
    <n v="525"/>
    <n v="525"/>
    <n v="0"/>
  </r>
  <r>
    <x v="801"/>
    <x v="25"/>
    <s v="St. Petersburg"/>
    <x v="1"/>
    <x v="1"/>
    <x v="11"/>
    <n v="12"/>
    <x v="36"/>
    <n v="38"/>
    <n v="4"/>
    <x v="4"/>
    <n v="152"/>
    <n v="121.6"/>
    <n v="30.400000000000006"/>
  </r>
  <r>
    <x v="801"/>
    <x v="25"/>
    <s v="St. Petersburg"/>
    <x v="1"/>
    <x v="1"/>
    <x v="11"/>
    <n v="2"/>
    <x v="21"/>
    <n v="19"/>
    <n v="10"/>
    <x v="4"/>
    <n v="190"/>
    <n v="152"/>
    <n v="38"/>
  </r>
  <r>
    <x v="802"/>
    <x v="48"/>
    <s v="Miami"/>
    <x v="1"/>
    <x v="2"/>
    <x v="11"/>
    <n v="76"/>
    <x v="37"/>
    <n v="18"/>
    <n v="50"/>
    <x v="6"/>
    <n v="900"/>
    <n v="810"/>
    <n v="90"/>
  </r>
  <r>
    <x v="803"/>
    <x v="14"/>
    <s v="Canton"/>
    <x v="6"/>
    <x v="2"/>
    <x v="11"/>
    <n v="24"/>
    <x v="17"/>
    <n v="4.5"/>
    <n v="10"/>
    <x v="4"/>
    <n v="45"/>
    <n v="36"/>
    <n v="9"/>
  </r>
  <r>
    <x v="804"/>
    <x v="53"/>
    <s v="Miami"/>
    <x v="1"/>
    <x v="0"/>
    <x v="11"/>
    <n v="43"/>
    <x v="40"/>
    <n v="46"/>
    <n v="30"/>
    <x v="4"/>
    <n v="1380"/>
    <n v="1104"/>
    <n v="276"/>
  </r>
  <r>
    <x v="804"/>
    <x v="53"/>
    <s v="Miami"/>
    <x v="1"/>
    <x v="0"/>
    <x v="11"/>
    <n v="61"/>
    <x v="75"/>
    <n v="28.5"/>
    <n v="10"/>
    <x v="4"/>
    <n v="285"/>
    <n v="228"/>
    <n v="57"/>
  </r>
  <r>
    <x v="805"/>
    <x v="2"/>
    <s v="Philadelphia"/>
    <x v="0"/>
    <x v="1"/>
    <x v="11"/>
    <n v="64"/>
    <x v="57"/>
    <n v="33.25"/>
    <n v="25"/>
    <x v="4"/>
    <n v="831.25"/>
    <n v="665"/>
    <n v="166.25"/>
  </r>
  <r>
    <x v="805"/>
    <x v="2"/>
    <s v="Philadelphia"/>
    <x v="0"/>
    <x v="1"/>
    <x v="11"/>
    <n v="32"/>
    <x v="25"/>
    <n v="32"/>
    <n v="20"/>
    <x v="0"/>
    <n v="640"/>
    <n v="640"/>
    <n v="0"/>
  </r>
  <r>
    <x v="805"/>
    <x v="2"/>
    <s v="Philadelphia"/>
    <x v="0"/>
    <x v="1"/>
    <x v="11"/>
    <n v="18"/>
    <x v="59"/>
    <n v="62.5"/>
    <n v="35"/>
    <x v="4"/>
    <n v="2187.5"/>
    <n v="1750"/>
    <n v="437.5"/>
  </r>
  <r>
    <x v="806"/>
    <x v="55"/>
    <s v="Savannah"/>
    <x v="11"/>
    <x v="2"/>
    <x v="11"/>
    <n v="33"/>
    <x v="9"/>
    <n v="2.5"/>
    <n v="10"/>
    <x v="0"/>
    <n v="25"/>
    <n v="25"/>
    <n v="0"/>
  </r>
  <r>
    <x v="806"/>
    <x v="55"/>
    <s v="Savannah"/>
    <x v="11"/>
    <x v="2"/>
    <x v="11"/>
    <n v="67"/>
    <x v="51"/>
    <n v="14"/>
    <n v="20"/>
    <x v="0"/>
    <n v="280"/>
    <n v="280"/>
    <n v="0"/>
  </r>
  <r>
    <x v="807"/>
    <x v="76"/>
    <s v="Scottsdale"/>
    <x v="18"/>
    <x v="2"/>
    <x v="11"/>
    <n v="25"/>
    <x v="66"/>
    <n v="14"/>
    <n v="15"/>
    <x v="0"/>
    <n v="210"/>
    <n v="210"/>
    <n v="0"/>
  </r>
  <r>
    <x v="807"/>
    <x v="76"/>
    <s v="Scottsdale"/>
    <x v="18"/>
    <x v="2"/>
    <x v="11"/>
    <n v="51"/>
    <x v="3"/>
    <n v="53"/>
    <n v="20"/>
    <x v="0"/>
    <n v="1060"/>
    <n v="1060"/>
    <n v="0"/>
  </r>
  <r>
    <x v="807"/>
    <x v="76"/>
    <s v="Scottsdale"/>
    <x v="18"/>
    <x v="2"/>
    <x v="11"/>
    <n v="57"/>
    <x v="8"/>
    <n v="19.5"/>
    <n v="20"/>
    <x v="0"/>
    <n v="390"/>
    <n v="390"/>
    <n v="0"/>
  </r>
  <r>
    <x v="807"/>
    <x v="76"/>
    <s v="Scottsdale"/>
    <x v="18"/>
    <x v="2"/>
    <x v="11"/>
    <n v="24"/>
    <x v="17"/>
    <n v="4.5"/>
    <n v="15"/>
    <x v="0"/>
    <n v="67.5"/>
    <n v="67.5"/>
    <n v="0"/>
  </r>
  <r>
    <x v="808"/>
    <x v="17"/>
    <s v="Miami"/>
    <x v="1"/>
    <x v="0"/>
    <x v="11"/>
    <n v="60"/>
    <x v="11"/>
    <n v="34"/>
    <n v="50"/>
    <x v="0"/>
    <n v="1700"/>
    <n v="1700"/>
    <n v="0"/>
  </r>
  <r>
    <x v="808"/>
    <x v="17"/>
    <s v="Miami"/>
    <x v="1"/>
    <x v="0"/>
    <x v="11"/>
    <n v="7"/>
    <x v="32"/>
    <n v="30"/>
    <n v="40"/>
    <x v="0"/>
    <n v="1200"/>
    <n v="1200"/>
    <n v="0"/>
  </r>
  <r>
    <x v="808"/>
    <x v="17"/>
    <s v="Miami"/>
    <x v="1"/>
    <x v="0"/>
    <x v="11"/>
    <n v="55"/>
    <x v="15"/>
    <n v="24"/>
    <n v="35"/>
    <x v="0"/>
    <n v="840"/>
    <n v="840"/>
    <n v="0"/>
  </r>
  <r>
    <x v="809"/>
    <x v="21"/>
    <s v="Miami"/>
    <x v="1"/>
    <x v="1"/>
    <x v="11"/>
    <n v="70"/>
    <x v="29"/>
    <n v="15"/>
    <n v="3"/>
    <x v="0"/>
    <n v="45"/>
    <n v="45"/>
    <n v="0"/>
  </r>
  <r>
    <x v="810"/>
    <x v="3"/>
    <s v="Tacoma"/>
    <x v="2"/>
    <x v="1"/>
    <x v="11"/>
    <n v="60"/>
    <x v="11"/>
    <n v="34"/>
    <n v="21"/>
    <x v="0"/>
    <n v="714"/>
    <n v="714"/>
    <n v="0"/>
  </r>
  <r>
    <x v="810"/>
    <x v="3"/>
    <s v="Tacoma"/>
    <x v="2"/>
    <x v="1"/>
    <x v="11"/>
    <n v="61"/>
    <x v="75"/>
    <n v="28.5"/>
    <n v="4"/>
    <x v="0"/>
    <n v="114"/>
    <n v="114"/>
    <n v="0"/>
  </r>
  <r>
    <x v="810"/>
    <x v="3"/>
    <s v="Tacoma"/>
    <x v="2"/>
    <x v="1"/>
    <x v="11"/>
    <n v="21"/>
    <x v="27"/>
    <n v="10"/>
    <n v="3"/>
    <x v="0"/>
    <n v="30"/>
    <n v="30"/>
    <n v="0"/>
  </r>
  <r>
    <x v="811"/>
    <x v="39"/>
    <s v="Alexandria"/>
    <x v="12"/>
    <x v="1"/>
    <x v="11"/>
    <n v="60"/>
    <x v="11"/>
    <n v="34"/>
    <n v="35"/>
    <x v="0"/>
    <n v="1190"/>
    <n v="1190"/>
    <n v="0"/>
  </r>
  <r>
    <x v="811"/>
    <x v="39"/>
    <s v="Alexandria"/>
    <x v="12"/>
    <x v="1"/>
    <x v="11"/>
    <n v="13"/>
    <x v="43"/>
    <n v="6"/>
    <n v="30"/>
    <x v="0"/>
    <n v="180"/>
    <n v="180"/>
    <n v="0"/>
  </r>
  <r>
    <x v="811"/>
    <x v="39"/>
    <s v="Alexandria"/>
    <x v="12"/>
    <x v="1"/>
    <x v="11"/>
    <n v="17"/>
    <x v="35"/>
    <n v="39"/>
    <n v="12"/>
    <x v="0"/>
    <n v="468"/>
    <n v="468"/>
    <n v="0"/>
  </r>
  <r>
    <x v="812"/>
    <x v="53"/>
    <s v="Miami"/>
    <x v="1"/>
    <x v="0"/>
    <x v="11"/>
    <n v="77"/>
    <x v="23"/>
    <n v="13"/>
    <n v="10"/>
    <x v="0"/>
    <n v="130"/>
    <n v="130"/>
    <n v="0"/>
  </r>
  <r>
    <x v="812"/>
    <x v="53"/>
    <s v="Miami"/>
    <x v="1"/>
    <x v="0"/>
    <x v="11"/>
    <n v="60"/>
    <x v="11"/>
    <n v="34"/>
    <n v="4"/>
    <x v="0"/>
    <n v="136"/>
    <n v="136"/>
    <n v="0"/>
  </r>
  <r>
    <x v="813"/>
    <x v="66"/>
    <s v="St. Louis"/>
    <x v="5"/>
    <x v="0"/>
    <x v="11"/>
    <n v="60"/>
    <x v="11"/>
    <n v="34"/>
    <n v="15"/>
    <x v="0"/>
    <n v="510"/>
    <n v="510"/>
    <n v="0"/>
  </r>
  <r>
    <x v="814"/>
    <x v="55"/>
    <s v="Savannah"/>
    <x v="11"/>
    <x v="2"/>
    <x v="11"/>
    <n v="53"/>
    <x v="22"/>
    <n v="32.799999999999997"/>
    <n v="10"/>
    <x v="4"/>
    <n v="328"/>
    <n v="262.39999999999998"/>
    <n v="65.600000000000023"/>
  </r>
  <r>
    <x v="814"/>
    <x v="55"/>
    <s v="Savannah"/>
    <x v="11"/>
    <x v="2"/>
    <x v="11"/>
    <n v="70"/>
    <x v="29"/>
    <n v="15"/>
    <n v="12"/>
    <x v="4"/>
    <n v="180"/>
    <n v="144"/>
    <n v="36"/>
  </r>
  <r>
    <x v="815"/>
    <x v="6"/>
    <s v="Pittsburgh"/>
    <x v="0"/>
    <x v="2"/>
    <x v="11"/>
    <n v="34"/>
    <x v="53"/>
    <n v="14"/>
    <n v="30"/>
    <x v="0"/>
    <n v="420"/>
    <n v="420"/>
    <n v="0"/>
  </r>
  <r>
    <x v="815"/>
    <x v="6"/>
    <s v="Pittsburgh"/>
    <x v="0"/>
    <x v="2"/>
    <x v="11"/>
    <n v="41"/>
    <x v="5"/>
    <n v="9.65"/>
    <n v="30"/>
    <x v="6"/>
    <n v="289.5"/>
    <n v="260.55"/>
    <n v="28.949999999999989"/>
  </r>
  <r>
    <x v="815"/>
    <x v="6"/>
    <s v="Pittsburgh"/>
    <x v="0"/>
    <x v="2"/>
    <x v="11"/>
    <n v="40"/>
    <x v="38"/>
    <n v="18.399999999999999"/>
    <n v="40"/>
    <x v="6"/>
    <n v="736"/>
    <n v="662.4"/>
    <n v="73.600000000000023"/>
  </r>
  <r>
    <x v="816"/>
    <x v="2"/>
    <s v="Philadelphia"/>
    <x v="0"/>
    <x v="1"/>
    <x v="11"/>
    <n v="68"/>
    <x v="56"/>
    <n v="12.5"/>
    <n v="55"/>
    <x v="0"/>
    <n v="687.5"/>
    <n v="687.5"/>
    <n v="0"/>
  </r>
  <r>
    <x v="816"/>
    <x v="2"/>
    <s v="Philadelphia"/>
    <x v="0"/>
    <x v="1"/>
    <x v="11"/>
    <n v="17"/>
    <x v="35"/>
    <n v="39"/>
    <n v="77"/>
    <x v="6"/>
    <n v="3003"/>
    <n v="2702.7"/>
    <n v="300.30000000000018"/>
  </r>
  <r>
    <x v="816"/>
    <x v="2"/>
    <s v="Philadelphia"/>
    <x v="0"/>
    <x v="1"/>
    <x v="11"/>
    <n v="41"/>
    <x v="5"/>
    <n v="9.65"/>
    <n v="12"/>
    <x v="0"/>
    <n v="115.80000000000001"/>
    <n v="115.8"/>
    <n v="0"/>
  </r>
  <r>
    <x v="816"/>
    <x v="2"/>
    <s v="Philadelphia"/>
    <x v="0"/>
    <x v="1"/>
    <x v="11"/>
    <n v="53"/>
    <x v="22"/>
    <n v="32.799999999999997"/>
    <n v="25"/>
    <x v="6"/>
    <n v="819.99999999999989"/>
    <n v="738"/>
    <n v="81.999999999999886"/>
  </r>
  <r>
    <x v="816"/>
    <x v="2"/>
    <s v="Philadelphia"/>
    <x v="0"/>
    <x v="1"/>
    <x v="11"/>
    <n v="55"/>
    <x v="15"/>
    <n v="24"/>
    <n v="4"/>
    <x v="6"/>
    <n v="96"/>
    <n v="86.4"/>
    <n v="9.5999999999999943"/>
  </r>
  <r>
    <x v="817"/>
    <x v="30"/>
    <s v="Kansas City"/>
    <x v="5"/>
    <x v="1"/>
    <x v="11"/>
    <n v="30"/>
    <x v="34"/>
    <n v="25.89"/>
    <n v="4"/>
    <x v="5"/>
    <n v="103.56"/>
    <n v="77.67"/>
    <n v="25.89"/>
  </r>
  <r>
    <x v="817"/>
    <x v="30"/>
    <s v="Kansas City"/>
    <x v="5"/>
    <x v="1"/>
    <x v="11"/>
    <n v="54"/>
    <x v="55"/>
    <n v="7.45"/>
    <n v="20"/>
    <x v="5"/>
    <n v="149"/>
    <n v="111.75"/>
    <n v="37.25"/>
  </r>
  <r>
    <x v="818"/>
    <x v="8"/>
    <s v="Salt Lake City"/>
    <x v="3"/>
    <x v="0"/>
    <x v="11"/>
    <n v="34"/>
    <x v="53"/>
    <n v="14"/>
    <n v="35"/>
    <x v="0"/>
    <n v="490"/>
    <n v="490"/>
    <n v="0"/>
  </r>
  <r>
    <x v="818"/>
    <x v="8"/>
    <s v="Salt Lake City"/>
    <x v="3"/>
    <x v="0"/>
    <x v="11"/>
    <n v="16"/>
    <x v="20"/>
    <n v="17.45"/>
    <n v="3"/>
    <x v="0"/>
    <n v="52.349999999999994"/>
    <n v="52.35"/>
    <n v="0"/>
  </r>
  <r>
    <x v="818"/>
    <x v="8"/>
    <s v="Salt Lake City"/>
    <x v="3"/>
    <x v="0"/>
    <x v="11"/>
    <n v="19"/>
    <x v="49"/>
    <n v="9.1999999999999993"/>
    <n v="42"/>
    <x v="0"/>
    <n v="386.4"/>
    <n v="386.4"/>
    <n v="0"/>
  </r>
  <r>
    <x v="819"/>
    <x v="51"/>
    <s v="Chattanooga"/>
    <x v="15"/>
    <x v="0"/>
    <x v="11"/>
    <n v="41"/>
    <x v="5"/>
    <n v="9.65"/>
    <n v="9"/>
    <x v="0"/>
    <n v="86.850000000000009"/>
    <n v="86.85"/>
    <n v="0"/>
  </r>
  <r>
    <x v="820"/>
    <x v="30"/>
    <s v="Kansas City"/>
    <x v="5"/>
    <x v="1"/>
    <x v="11"/>
    <n v="43"/>
    <x v="40"/>
    <n v="46"/>
    <n v="36"/>
    <x v="1"/>
    <n v="1656"/>
    <n v="1407.6"/>
    <n v="248.40000000000009"/>
  </r>
  <r>
    <x v="820"/>
    <x v="30"/>
    <s v="Kansas City"/>
    <x v="5"/>
    <x v="1"/>
    <x v="11"/>
    <n v="28"/>
    <x v="44"/>
    <n v="45.6"/>
    <n v="8"/>
    <x v="1"/>
    <n v="364.8"/>
    <n v="310.08"/>
    <n v="54.720000000000027"/>
  </r>
  <r>
    <x v="820"/>
    <x v="30"/>
    <s v="Kansas City"/>
    <x v="5"/>
    <x v="1"/>
    <x v="11"/>
    <n v="77"/>
    <x v="23"/>
    <n v="13"/>
    <n v="28"/>
    <x v="1"/>
    <n v="364"/>
    <n v="309.39999999999998"/>
    <n v="54.600000000000023"/>
  </r>
  <r>
    <x v="821"/>
    <x v="23"/>
    <s v="Savannah"/>
    <x v="11"/>
    <x v="0"/>
    <x v="11"/>
    <n v="39"/>
    <x v="13"/>
    <n v="18"/>
    <n v="20"/>
    <x v="0"/>
    <n v="360"/>
    <n v="360"/>
    <n v="0"/>
  </r>
  <r>
    <x v="822"/>
    <x v="9"/>
    <s v="Charleston"/>
    <x v="4"/>
    <x v="0"/>
    <x v="11"/>
    <n v="16"/>
    <x v="20"/>
    <n v="17.45"/>
    <n v="30"/>
    <x v="1"/>
    <n v="523.5"/>
    <n v="444.97"/>
    <n v="78.529999999999973"/>
  </r>
  <r>
    <x v="822"/>
    <x v="9"/>
    <s v="Charleston"/>
    <x v="4"/>
    <x v="0"/>
    <x v="11"/>
    <n v="31"/>
    <x v="14"/>
    <n v="12.5"/>
    <n v="20"/>
    <x v="0"/>
    <n v="250"/>
    <n v="250"/>
    <n v="0"/>
  </r>
  <r>
    <x v="822"/>
    <x v="9"/>
    <s v="Charleston"/>
    <x v="4"/>
    <x v="0"/>
    <x v="11"/>
    <n v="2"/>
    <x v="21"/>
    <n v="19"/>
    <n v="20"/>
    <x v="1"/>
    <n v="380"/>
    <n v="323"/>
    <n v="57"/>
  </r>
  <r>
    <x v="822"/>
    <x v="9"/>
    <s v="Charleston"/>
    <x v="4"/>
    <x v="0"/>
    <x v="11"/>
    <n v="1"/>
    <x v="52"/>
    <n v="18"/>
    <n v="40"/>
    <x v="1"/>
    <n v="720"/>
    <n v="612"/>
    <n v="108"/>
  </r>
  <r>
    <x v="823"/>
    <x v="47"/>
    <s v="Charleston"/>
    <x v="4"/>
    <x v="0"/>
    <x v="11"/>
    <n v="7"/>
    <x v="32"/>
    <n v="30"/>
    <n v="15"/>
    <x v="2"/>
    <n v="450"/>
    <n v="427.5"/>
    <n v="22.5"/>
  </r>
  <r>
    <x v="823"/>
    <x v="47"/>
    <s v="Charleston"/>
    <x v="4"/>
    <x v="0"/>
    <x v="11"/>
    <n v="13"/>
    <x v="43"/>
    <n v="6"/>
    <n v="10"/>
    <x v="2"/>
    <n v="60"/>
    <n v="57"/>
    <n v="3"/>
  </r>
  <r>
    <x v="824"/>
    <x v="39"/>
    <s v="Alexandria"/>
    <x v="12"/>
    <x v="1"/>
    <x v="11"/>
    <n v="2"/>
    <x v="21"/>
    <n v="19"/>
    <n v="8"/>
    <x v="0"/>
    <n v="152"/>
    <n v="152"/>
    <n v="0"/>
  </r>
  <r>
    <x v="824"/>
    <x v="39"/>
    <s v="Alexandria"/>
    <x v="12"/>
    <x v="1"/>
    <x v="11"/>
    <n v="64"/>
    <x v="57"/>
    <n v="33.25"/>
    <n v="130"/>
    <x v="0"/>
    <n v="4322.5"/>
    <n v="4322.5"/>
    <n v="0"/>
  </r>
  <r>
    <x v="824"/>
    <x v="39"/>
    <s v="Alexandria"/>
    <x v="12"/>
    <x v="1"/>
    <x v="11"/>
    <n v="41"/>
    <x v="5"/>
    <n v="9.65"/>
    <n v="40"/>
    <x v="0"/>
    <n v="386"/>
    <n v="386"/>
    <n v="0"/>
  </r>
  <r>
    <x v="824"/>
    <x v="39"/>
    <s v="Alexandria"/>
    <x v="12"/>
    <x v="1"/>
    <x v="11"/>
    <n v="50"/>
    <x v="72"/>
    <n v="16.25"/>
    <n v="22"/>
    <x v="0"/>
    <n v="357.5"/>
    <n v="357.5"/>
    <n v="0"/>
  </r>
  <r>
    <x v="825"/>
    <x v="68"/>
    <s v="St. Petersburg"/>
    <x v="1"/>
    <x v="0"/>
    <x v="11"/>
    <n v="11"/>
    <x v="0"/>
    <n v="21"/>
    <n v="10"/>
    <x v="0"/>
    <n v="210"/>
    <n v="210"/>
    <n v="0"/>
  </r>
  <r>
    <x v="825"/>
    <x v="68"/>
    <s v="St. Petersburg"/>
    <x v="1"/>
    <x v="0"/>
    <x v="11"/>
    <n v="24"/>
    <x v="17"/>
    <n v="4.5"/>
    <n v="20"/>
    <x v="0"/>
    <n v="90"/>
    <n v="90"/>
    <n v="0"/>
  </r>
  <r>
    <x v="826"/>
    <x v="45"/>
    <s v="Alexandria"/>
    <x v="12"/>
    <x v="1"/>
    <x v="11"/>
    <n v="16"/>
    <x v="20"/>
    <n v="17.45"/>
    <n v="14"/>
    <x v="2"/>
    <n v="244.29999999999998"/>
    <n v="232.08"/>
    <n v="12.21999999999997"/>
  </r>
  <r>
    <x v="827"/>
    <x v="60"/>
    <s v="Rochester"/>
    <x v="10"/>
    <x v="2"/>
    <x v="11"/>
    <n v="46"/>
    <x v="54"/>
    <n v="12"/>
    <n v="30"/>
    <x v="1"/>
    <n v="360"/>
    <n v="306"/>
    <n v="54"/>
  </r>
  <r>
    <x v="827"/>
    <x v="60"/>
    <s v="Rochester"/>
    <x v="10"/>
    <x v="2"/>
    <x v="11"/>
    <n v="2"/>
    <x v="21"/>
    <n v="19"/>
    <n v="10"/>
    <x v="1"/>
    <n v="190"/>
    <n v="161.5"/>
    <n v="28.5"/>
  </r>
  <r>
    <x v="827"/>
    <x v="60"/>
    <s v="Rochester"/>
    <x v="10"/>
    <x v="2"/>
    <x v="11"/>
    <n v="76"/>
    <x v="37"/>
    <n v="18"/>
    <n v="2"/>
    <x v="1"/>
    <n v="36"/>
    <n v="30.6"/>
    <n v="5.3999999999999986"/>
  </r>
  <r>
    <x v="828"/>
    <x v="28"/>
    <s v="Ann Arbor"/>
    <x v="7"/>
    <x v="1"/>
    <x v="11"/>
    <n v="19"/>
    <x v="49"/>
    <n v="9.1999999999999993"/>
    <n v="10"/>
    <x v="5"/>
    <n v="92"/>
    <n v="69"/>
    <n v="23"/>
  </r>
  <r>
    <x v="828"/>
    <x v="28"/>
    <s v="Ann Arbor"/>
    <x v="7"/>
    <x v="1"/>
    <x v="11"/>
    <n v="6"/>
    <x v="63"/>
    <n v="25"/>
    <n v="20"/>
    <x v="5"/>
    <n v="500"/>
    <n v="375"/>
    <n v="125"/>
  </r>
  <r>
    <x v="828"/>
    <x v="28"/>
    <s v="Ann Arbor"/>
    <x v="7"/>
    <x v="1"/>
    <x v="11"/>
    <n v="14"/>
    <x v="4"/>
    <n v="23.25"/>
    <n v="20"/>
    <x v="5"/>
    <n v="465"/>
    <n v="348.75"/>
    <n v="116.25"/>
  </r>
  <r>
    <x v="829"/>
    <x v="62"/>
    <s v="New Orleans"/>
    <x v="13"/>
    <x v="0"/>
    <x v="11"/>
    <n v="64"/>
    <x v="57"/>
    <n v="33.25"/>
    <n v="2"/>
    <x v="7"/>
    <n v="66.5"/>
    <n v="64.510000000000005"/>
    <n v="1.9899999999999949"/>
  </r>
  <r>
    <x v="829"/>
    <x v="62"/>
    <s v="New Orleans"/>
    <x v="13"/>
    <x v="0"/>
    <x v="11"/>
    <n v="7"/>
    <x v="32"/>
    <n v="30"/>
    <n v="1"/>
    <x v="2"/>
    <n v="30"/>
    <n v="28.5"/>
    <n v="1.5"/>
  </r>
  <r>
    <x v="829"/>
    <x v="62"/>
    <s v="New Orleans"/>
    <x v="13"/>
    <x v="0"/>
    <x v="11"/>
    <n v="10"/>
    <x v="41"/>
    <n v="31"/>
    <n v="1"/>
    <x v="0"/>
    <n v="31"/>
    <n v="31"/>
    <n v="0"/>
  </r>
  <r>
    <x v="829"/>
    <x v="62"/>
    <s v="New Orleans"/>
    <x v="13"/>
    <x v="0"/>
    <x v="11"/>
    <n v="77"/>
    <x v="23"/>
    <n v="13"/>
    <n v="2"/>
    <x v="0"/>
    <n v="26"/>
    <n v="26"/>
    <n v="0"/>
  </r>
  <r>
    <x v="829"/>
    <x v="62"/>
    <s v="New Orleans"/>
    <x v="13"/>
    <x v="0"/>
    <x v="11"/>
    <n v="8"/>
    <x v="71"/>
    <n v="40"/>
    <n v="2"/>
    <x v="6"/>
    <n v="80"/>
    <n v="72"/>
    <n v="8"/>
  </r>
  <r>
    <x v="829"/>
    <x v="62"/>
    <s v="New Orleans"/>
    <x v="13"/>
    <x v="0"/>
    <x v="11"/>
    <n v="41"/>
    <x v="5"/>
    <n v="9.65"/>
    <n v="3"/>
    <x v="0"/>
    <n v="28.950000000000003"/>
    <n v="28.95"/>
    <n v="0"/>
  </r>
  <r>
    <x v="829"/>
    <x v="62"/>
    <s v="New Orleans"/>
    <x v="13"/>
    <x v="0"/>
    <x v="11"/>
    <n v="14"/>
    <x v="4"/>
    <n v="23.25"/>
    <n v="1"/>
    <x v="7"/>
    <n v="23.25"/>
    <n v="22.55"/>
    <n v="0.69999999999999929"/>
  </r>
  <r>
    <x v="829"/>
    <x v="62"/>
    <s v="New Orleans"/>
    <x v="13"/>
    <x v="0"/>
    <x v="11"/>
    <n v="2"/>
    <x v="21"/>
    <n v="19"/>
    <n v="24"/>
    <x v="4"/>
    <n v="456"/>
    <n v="364.8"/>
    <n v="91.199999999999989"/>
  </r>
  <r>
    <x v="829"/>
    <x v="62"/>
    <s v="New Orleans"/>
    <x v="13"/>
    <x v="0"/>
    <x v="11"/>
    <n v="52"/>
    <x v="65"/>
    <n v="7"/>
    <n v="2"/>
    <x v="0"/>
    <n v="14"/>
    <n v="14"/>
    <n v="0"/>
  </r>
  <r>
    <x v="829"/>
    <x v="62"/>
    <s v="New Orleans"/>
    <x v="13"/>
    <x v="0"/>
    <x v="11"/>
    <n v="3"/>
    <x v="58"/>
    <n v="10"/>
    <n v="4"/>
    <x v="0"/>
    <n v="40"/>
    <n v="40"/>
    <n v="0"/>
  </r>
  <r>
    <x v="829"/>
    <x v="62"/>
    <s v="New Orleans"/>
    <x v="13"/>
    <x v="0"/>
    <x v="11"/>
    <n v="32"/>
    <x v="25"/>
    <n v="32"/>
    <n v="1"/>
    <x v="0"/>
    <n v="32"/>
    <n v="32"/>
    <n v="0"/>
  </r>
  <r>
    <x v="829"/>
    <x v="62"/>
    <s v="New Orleans"/>
    <x v="13"/>
    <x v="0"/>
    <x v="11"/>
    <n v="16"/>
    <x v="20"/>
    <n v="17.45"/>
    <n v="2"/>
    <x v="7"/>
    <n v="34.9"/>
    <n v="33.85"/>
    <n v="1.0499999999999972"/>
  </r>
  <r>
    <x v="829"/>
    <x v="62"/>
    <s v="New Orleans"/>
    <x v="13"/>
    <x v="0"/>
    <x v="11"/>
    <n v="20"/>
    <x v="10"/>
    <n v="81"/>
    <n v="1"/>
    <x v="8"/>
    <n v="81"/>
    <n v="77.760000000000005"/>
    <n v="3.2399999999999949"/>
  </r>
  <r>
    <x v="829"/>
    <x v="62"/>
    <s v="New Orleans"/>
    <x v="13"/>
    <x v="0"/>
    <x v="11"/>
    <n v="46"/>
    <x v="54"/>
    <n v="12"/>
    <n v="3"/>
    <x v="9"/>
    <n v="36"/>
    <n v="35.28"/>
    <n v="0.71999999999999886"/>
  </r>
  <r>
    <x v="829"/>
    <x v="62"/>
    <s v="New Orleans"/>
    <x v="13"/>
    <x v="0"/>
    <x v="11"/>
    <n v="6"/>
    <x v="63"/>
    <n v="25"/>
    <n v="1"/>
    <x v="9"/>
    <n v="25"/>
    <n v="24.5"/>
    <n v="0.5"/>
  </r>
  <r>
    <x v="829"/>
    <x v="62"/>
    <s v="New Orleans"/>
    <x v="13"/>
    <x v="0"/>
    <x v="11"/>
    <n v="4"/>
    <x v="62"/>
    <n v="22"/>
    <n v="1"/>
    <x v="0"/>
    <n v="22"/>
    <n v="22"/>
    <n v="0"/>
  </r>
  <r>
    <x v="829"/>
    <x v="62"/>
    <s v="New Orleans"/>
    <x v="13"/>
    <x v="0"/>
    <x v="11"/>
    <n v="23"/>
    <x v="70"/>
    <n v="9"/>
    <n v="2"/>
    <x v="0"/>
    <n v="18"/>
    <n v="18"/>
    <n v="0"/>
  </r>
  <r>
    <x v="829"/>
    <x v="62"/>
    <s v="New Orleans"/>
    <x v="13"/>
    <x v="0"/>
    <x v="11"/>
    <n v="13"/>
    <x v="43"/>
    <n v="6"/>
    <n v="4"/>
    <x v="0"/>
    <n v="24"/>
    <n v="24"/>
    <n v="0"/>
  </r>
  <r>
    <x v="829"/>
    <x v="62"/>
    <s v="New Orleans"/>
    <x v="13"/>
    <x v="0"/>
    <x v="11"/>
    <n v="66"/>
    <x v="61"/>
    <n v="17"/>
    <n v="1"/>
    <x v="0"/>
    <n v="17"/>
    <n v="17"/>
    <n v="0"/>
  </r>
  <r>
    <x v="829"/>
    <x v="62"/>
    <s v="New Orleans"/>
    <x v="13"/>
    <x v="0"/>
    <x v="11"/>
    <n v="75"/>
    <x v="48"/>
    <n v="7.75"/>
    <n v="4"/>
    <x v="0"/>
    <n v="31"/>
    <n v="31"/>
    <n v="0"/>
  </r>
  <r>
    <x v="829"/>
    <x v="62"/>
    <s v="New Orleans"/>
    <x v="13"/>
    <x v="0"/>
    <x v="11"/>
    <n v="55"/>
    <x v="15"/>
    <n v="24"/>
    <n v="2"/>
    <x v="0"/>
    <n v="48"/>
    <n v="48"/>
    <n v="0"/>
  </r>
  <r>
    <x v="829"/>
    <x v="62"/>
    <s v="New Orleans"/>
    <x v="13"/>
    <x v="0"/>
    <x v="11"/>
    <n v="12"/>
    <x v="36"/>
    <n v="38"/>
    <n v="2"/>
    <x v="2"/>
    <n v="76"/>
    <n v="72.2"/>
    <n v="3.7999999999999972"/>
  </r>
  <r>
    <x v="829"/>
    <x v="62"/>
    <s v="New Orleans"/>
    <x v="13"/>
    <x v="0"/>
    <x v="11"/>
    <n v="39"/>
    <x v="13"/>
    <n v="18"/>
    <n v="2"/>
    <x v="2"/>
    <n v="36"/>
    <n v="34.200000000000003"/>
    <n v="1.7999999999999972"/>
  </r>
  <r>
    <x v="829"/>
    <x v="62"/>
    <s v="New Orleans"/>
    <x v="13"/>
    <x v="0"/>
    <x v="11"/>
    <n v="73"/>
    <x v="47"/>
    <n v="15"/>
    <n v="2"/>
    <x v="10"/>
    <n v="30"/>
    <n v="29.7"/>
    <n v="0.30000000000000071"/>
  </r>
  <r>
    <x v="829"/>
    <x v="62"/>
    <s v="New Orleans"/>
    <x v="13"/>
    <x v="0"/>
    <x v="11"/>
    <n v="60"/>
    <x v="11"/>
    <n v="34"/>
    <n v="2"/>
    <x v="11"/>
    <n v="68"/>
    <n v="63.92"/>
    <n v="4.07999999999999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4">
  <location ref="D2:E6" firstHeaderRow="1" firstDataRow="1" firstDataCol="1"/>
  <pivotFields count="14">
    <pivotField showAll="0">
      <items count="8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t="default"/>
      </items>
    </pivotField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numFmtId="17" showAll="0"/>
    <pivotField showAll="0"/>
    <pivotField showAll="0"/>
    <pivotField numFmtId="164" showAll="0"/>
    <pivotField dataField="1" showAll="0"/>
    <pivotField numFmtId="9" showAll="0">
      <items count="13">
        <item x="0"/>
        <item x="10"/>
        <item x="9"/>
        <item x="7"/>
        <item x="8"/>
        <item x="2"/>
        <item x="11"/>
        <item x="6"/>
        <item x="3"/>
        <item x="1"/>
        <item x="4"/>
        <item x="5"/>
        <item t="default"/>
      </items>
    </pivotField>
    <pivotField numFmtId="164" showAll="0"/>
    <pivotField numFmtId="164" showAll="0"/>
    <pivotField numFmtId="164"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Quantity" fld="9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B15" firstHeaderRow="1" firstDataRow="1" firstDataCol="1"/>
  <pivotFields count="14">
    <pivotField showAll="0"/>
    <pivotField showAll="0"/>
    <pivotField showAll="0"/>
    <pivotField showAll="0"/>
    <pivotField showAll="0"/>
    <pivotField axis="axisRow" numFmtId="17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numFmtId="164" showAll="0"/>
    <pivotField showAll="0"/>
    <pivotField numFmtId="9" showAll="0"/>
    <pivotField numFmtId="164" showAll="0"/>
    <pivotField dataField="1" numFmtId="164" showAll="0"/>
    <pivotField numFmtId="164" showAll="0"/>
  </pivotFields>
  <rowFields count="1">
    <field x="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Extended Price" fld="12" baseField="0" baseItem="0"/>
  </dataFields>
  <formats count="1">
    <format dxfId="0">
      <pivotArea collapsedLevelsAreSubtotals="1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G2:H23" firstHeaderRow="1" firstDataRow="1" firstDataCol="1"/>
  <pivotFields count="14">
    <pivotField showAll="0"/>
    <pivotField showAll="0">
      <items count="80">
        <item x="26"/>
        <item x="48"/>
        <item x="1"/>
        <item x="66"/>
        <item x="28"/>
        <item x="64"/>
        <item x="40"/>
        <item x="75"/>
        <item x="43"/>
        <item x="18"/>
        <item x="29"/>
        <item x="59"/>
        <item x="15"/>
        <item x="4"/>
        <item x="68"/>
        <item x="24"/>
        <item x="58"/>
        <item x="77"/>
        <item x="7"/>
        <item x="49"/>
        <item x="35"/>
        <item x="46"/>
        <item x="3"/>
        <item x="9"/>
        <item x="33"/>
        <item x="71"/>
        <item x="31"/>
        <item x="39"/>
        <item x="37"/>
        <item x="50"/>
        <item x="63"/>
        <item x="2"/>
        <item x="38"/>
        <item x="20"/>
        <item x="36"/>
        <item x="70"/>
        <item x="74"/>
        <item x="78"/>
        <item x="67"/>
        <item x="69"/>
        <item x="34"/>
        <item x="54"/>
        <item x="65"/>
        <item x="22"/>
        <item x="13"/>
        <item x="25"/>
        <item x="57"/>
        <item x="51"/>
        <item x="8"/>
        <item x="72"/>
        <item x="21"/>
        <item x="23"/>
        <item x="55"/>
        <item x="5"/>
        <item x="41"/>
        <item x="12"/>
        <item x="19"/>
        <item x="61"/>
        <item x="42"/>
        <item x="45"/>
        <item x="44"/>
        <item x="17"/>
        <item x="62"/>
        <item x="60"/>
        <item x="16"/>
        <item x="27"/>
        <item x="30"/>
        <item x="52"/>
        <item x="76"/>
        <item x="56"/>
        <item x="53"/>
        <item x="73"/>
        <item x="10"/>
        <item x="14"/>
        <item x="0"/>
        <item x="11"/>
        <item x="6"/>
        <item x="47"/>
        <item x="32"/>
        <item t="default"/>
      </items>
    </pivotField>
    <pivotField showAll="0"/>
    <pivotField axis="axisRow" showAll="0">
      <items count="21">
        <item x="18"/>
        <item x="16"/>
        <item x="19"/>
        <item x="1"/>
        <item x="11"/>
        <item x="9"/>
        <item x="13"/>
        <item x="7"/>
        <item x="14"/>
        <item x="5"/>
        <item x="17"/>
        <item x="10"/>
        <item x="6"/>
        <item x="0"/>
        <item x="8"/>
        <item x="4"/>
        <item x="15"/>
        <item x="3"/>
        <item x="12"/>
        <item x="2"/>
        <item t="default"/>
      </items>
    </pivotField>
    <pivotField showAll="0"/>
    <pivotField numFmtId="17" showAll="0"/>
    <pivotField showAll="0"/>
    <pivotField showAll="0"/>
    <pivotField numFmtId="164" showAll="0"/>
    <pivotField showAll="0"/>
    <pivotField numFmtId="9" showAll="0"/>
    <pivotField numFmtId="164" showAll="0"/>
    <pivotField dataField="1" numFmtId="164" showAll="0"/>
    <pivotField numFmtId="164" showAl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um of Extended Price" fld="12" baseField="0" baseItem="0"/>
  </dataFields>
  <formats count="1">
    <format dxfId="1">
      <pivotArea collapsedLevelsAreSubtotals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56"/>
  <sheetViews>
    <sheetView topLeftCell="C1" zoomScale="115" zoomScaleNormal="115" workbookViewId="0">
      <pane ySplit="1" topLeftCell="A1380" activePane="bottomLeft" state="frozen"/>
      <selection pane="bottomLeft" activeCell="D1404" sqref="D1404"/>
    </sheetView>
  </sheetViews>
  <sheetFormatPr defaultColWidth="9" defaultRowHeight="10" x14ac:dyDescent="0.2"/>
  <cols>
    <col min="1" max="1" width="6.109375" customWidth="1"/>
    <col min="2" max="2" width="17.109375" bestFit="1" customWidth="1"/>
    <col min="3" max="5" width="17.109375" customWidth="1"/>
    <col min="6" max="6" width="7.109375" bestFit="1" customWidth="1"/>
    <col min="7" max="7" width="8.33203125" customWidth="1"/>
    <col min="8" max="8" width="29.33203125" bestFit="1" customWidth="1"/>
    <col min="9" max="9" width="5.6640625" customWidth="1"/>
    <col min="13" max="13" width="9.77734375" customWidth="1"/>
    <col min="14" max="14" width="11.33203125" customWidth="1"/>
    <col min="18" max="18" width="21.109375" bestFit="1" customWidth="1"/>
  </cols>
  <sheetData>
    <row r="1" spans="1:18" ht="21" customHeight="1" x14ac:dyDescent="0.2">
      <c r="A1" s="1" t="s">
        <v>0</v>
      </c>
      <c r="B1" s="1" t="s">
        <v>166</v>
      </c>
      <c r="C1" s="1" t="s">
        <v>167</v>
      </c>
      <c r="D1" s="1" t="s">
        <v>168</v>
      </c>
      <c r="E1" s="1" t="s">
        <v>218</v>
      </c>
      <c r="F1" s="1" t="s">
        <v>86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84</v>
      </c>
      <c r="M1" s="1" t="s">
        <v>6</v>
      </c>
      <c r="N1" s="1" t="s">
        <v>85</v>
      </c>
    </row>
    <row r="2" spans="1:18" x14ac:dyDescent="0.2">
      <c r="A2">
        <v>10248</v>
      </c>
      <c r="B2" t="s">
        <v>90</v>
      </c>
      <c r="C2" t="s">
        <v>189</v>
      </c>
      <c r="D2" t="s">
        <v>170</v>
      </c>
      <c r="E2" t="s">
        <v>216</v>
      </c>
      <c r="F2" s="7">
        <v>40554</v>
      </c>
      <c r="G2">
        <v>11</v>
      </c>
      <c r="H2" t="s">
        <v>7</v>
      </c>
      <c r="I2" s="2">
        <v>14</v>
      </c>
      <c r="J2">
        <v>12</v>
      </c>
      <c r="K2" s="3">
        <v>0</v>
      </c>
      <c r="L2" s="2">
        <f>I2*J2</f>
        <v>168</v>
      </c>
      <c r="M2" s="2">
        <v>168</v>
      </c>
      <c r="N2" s="2">
        <f>L2-M2</f>
        <v>0</v>
      </c>
    </row>
    <row r="3" spans="1:18" x14ac:dyDescent="0.2">
      <c r="A3">
        <v>10248</v>
      </c>
      <c r="B3" t="s">
        <v>90</v>
      </c>
      <c r="C3" t="s">
        <v>189</v>
      </c>
      <c r="D3" t="s">
        <v>170</v>
      </c>
      <c r="E3" t="s">
        <v>216</v>
      </c>
      <c r="F3" s="7">
        <v>40554</v>
      </c>
      <c r="G3">
        <v>42</v>
      </c>
      <c r="H3" t="s">
        <v>8</v>
      </c>
      <c r="I3" s="2">
        <v>9.8000000000000007</v>
      </c>
      <c r="J3">
        <v>10</v>
      </c>
      <c r="K3" s="3">
        <v>0</v>
      </c>
      <c r="L3" s="2">
        <f t="shared" ref="L3:L66" si="0">I3*J3</f>
        <v>98</v>
      </c>
      <c r="M3" s="2">
        <v>98</v>
      </c>
      <c r="N3" s="2">
        <f t="shared" ref="N3:N66" si="1">L3-M3</f>
        <v>0</v>
      </c>
    </row>
    <row r="4" spans="1:18" x14ac:dyDescent="0.2">
      <c r="A4">
        <v>10248</v>
      </c>
      <c r="B4" t="s">
        <v>90</v>
      </c>
      <c r="C4" t="s">
        <v>189</v>
      </c>
      <c r="D4" t="s">
        <v>170</v>
      </c>
      <c r="E4" t="s">
        <v>216</v>
      </c>
      <c r="F4" s="7">
        <v>40554</v>
      </c>
      <c r="G4">
        <v>72</v>
      </c>
      <c r="H4" t="s">
        <v>9</v>
      </c>
      <c r="I4" s="2">
        <v>34.799999999999997</v>
      </c>
      <c r="J4">
        <v>5</v>
      </c>
      <c r="K4" s="3">
        <v>0</v>
      </c>
      <c r="L4" s="2">
        <f t="shared" si="0"/>
        <v>174</v>
      </c>
      <c r="M4" s="2">
        <v>174</v>
      </c>
      <c r="N4" s="2">
        <f t="shared" si="1"/>
        <v>0</v>
      </c>
      <c r="P4" s="5"/>
    </row>
    <row r="5" spans="1:18" x14ac:dyDescent="0.2">
      <c r="A5">
        <v>10249</v>
      </c>
      <c r="B5" t="s">
        <v>91</v>
      </c>
      <c r="C5" t="s">
        <v>192</v>
      </c>
      <c r="D5" t="s">
        <v>176</v>
      </c>
      <c r="E5" t="s">
        <v>217</v>
      </c>
      <c r="F5" s="7">
        <v>40554</v>
      </c>
      <c r="G5">
        <v>51</v>
      </c>
      <c r="H5" t="s">
        <v>10</v>
      </c>
      <c r="I5" s="2">
        <v>42.4</v>
      </c>
      <c r="J5">
        <v>40</v>
      </c>
      <c r="K5" s="3">
        <v>0</v>
      </c>
      <c r="L5" s="2">
        <f t="shared" si="0"/>
        <v>1696</v>
      </c>
      <c r="M5" s="2">
        <v>1696</v>
      </c>
      <c r="N5" s="2">
        <f t="shared" si="1"/>
        <v>0</v>
      </c>
      <c r="Q5" s="6"/>
    </row>
    <row r="6" spans="1:18" x14ac:dyDescent="0.2">
      <c r="A6">
        <v>10249</v>
      </c>
      <c r="B6" t="s">
        <v>91</v>
      </c>
      <c r="C6" t="s">
        <v>192</v>
      </c>
      <c r="D6" t="s">
        <v>176</v>
      </c>
      <c r="E6" t="s">
        <v>217</v>
      </c>
      <c r="F6" s="7">
        <v>40554</v>
      </c>
      <c r="G6">
        <v>14</v>
      </c>
      <c r="H6" t="s">
        <v>11</v>
      </c>
      <c r="I6" s="2">
        <v>18.600000000000001</v>
      </c>
      <c r="J6">
        <v>9</v>
      </c>
      <c r="K6" s="3">
        <v>0</v>
      </c>
      <c r="L6" s="2">
        <f t="shared" si="0"/>
        <v>167.4</v>
      </c>
      <c r="M6" s="2">
        <v>167.4</v>
      </c>
      <c r="N6" s="2">
        <f t="shared" si="1"/>
        <v>0</v>
      </c>
    </row>
    <row r="7" spans="1:18" x14ac:dyDescent="0.2">
      <c r="A7">
        <v>10250</v>
      </c>
      <c r="B7" t="s">
        <v>92</v>
      </c>
      <c r="C7" t="s">
        <v>169</v>
      </c>
      <c r="D7" t="s">
        <v>170</v>
      </c>
      <c r="E7" t="s">
        <v>217</v>
      </c>
      <c r="F7" s="7">
        <v>40554</v>
      </c>
      <c r="G7">
        <v>51</v>
      </c>
      <c r="H7" t="s">
        <v>10</v>
      </c>
      <c r="I7" s="2">
        <v>42.4</v>
      </c>
      <c r="J7">
        <v>35</v>
      </c>
      <c r="K7" s="3">
        <v>0.15000000596046448</v>
      </c>
      <c r="L7" s="2">
        <f t="shared" si="0"/>
        <v>1484</v>
      </c>
      <c r="M7" s="2">
        <v>1261.4000000000001</v>
      </c>
      <c r="N7" s="2">
        <f t="shared" si="1"/>
        <v>222.59999999999991</v>
      </c>
    </row>
    <row r="8" spans="1:18" x14ac:dyDescent="0.2">
      <c r="A8">
        <v>10250</v>
      </c>
      <c r="B8" t="s">
        <v>92</v>
      </c>
      <c r="C8" t="s">
        <v>169</v>
      </c>
      <c r="D8" t="s">
        <v>170</v>
      </c>
      <c r="E8" t="s">
        <v>217</v>
      </c>
      <c r="F8" s="7">
        <v>40554</v>
      </c>
      <c r="G8">
        <v>41</v>
      </c>
      <c r="H8" t="s">
        <v>12</v>
      </c>
      <c r="I8" s="2">
        <v>7.7</v>
      </c>
      <c r="J8">
        <v>10</v>
      </c>
      <c r="K8" s="3">
        <v>0</v>
      </c>
      <c r="L8" s="2">
        <f t="shared" si="0"/>
        <v>77</v>
      </c>
      <c r="M8" s="2">
        <v>77</v>
      </c>
      <c r="N8" s="2">
        <f t="shared" si="1"/>
        <v>0</v>
      </c>
    </row>
    <row r="9" spans="1:18" x14ac:dyDescent="0.2">
      <c r="A9">
        <v>10250</v>
      </c>
      <c r="B9" t="s">
        <v>92</v>
      </c>
      <c r="C9" t="s">
        <v>169</v>
      </c>
      <c r="D9" t="s">
        <v>170</v>
      </c>
      <c r="E9" t="s">
        <v>217</v>
      </c>
      <c r="F9" s="7">
        <v>40554</v>
      </c>
      <c r="G9">
        <v>65</v>
      </c>
      <c r="H9" t="s">
        <v>13</v>
      </c>
      <c r="I9" s="2">
        <v>16.8</v>
      </c>
      <c r="J9">
        <v>15</v>
      </c>
      <c r="K9" s="3">
        <v>0.15000000596046448</v>
      </c>
      <c r="L9" s="2">
        <f t="shared" si="0"/>
        <v>252</v>
      </c>
      <c r="M9" s="2">
        <v>214.2</v>
      </c>
      <c r="N9" s="2">
        <f t="shared" si="1"/>
        <v>37.800000000000011</v>
      </c>
      <c r="R9" s="4"/>
    </row>
    <row r="10" spans="1:18" x14ac:dyDescent="0.2">
      <c r="A10">
        <v>10251</v>
      </c>
      <c r="B10" t="s">
        <v>93</v>
      </c>
      <c r="C10" t="s">
        <v>210</v>
      </c>
      <c r="D10" t="s">
        <v>211</v>
      </c>
      <c r="E10" t="s">
        <v>217</v>
      </c>
      <c r="F10" s="7">
        <v>40554</v>
      </c>
      <c r="G10">
        <v>65</v>
      </c>
      <c r="H10" t="s">
        <v>13</v>
      </c>
      <c r="I10" s="2">
        <v>16.8</v>
      </c>
      <c r="J10">
        <v>20</v>
      </c>
      <c r="K10" s="3">
        <v>0</v>
      </c>
      <c r="L10" s="2">
        <f t="shared" si="0"/>
        <v>336</v>
      </c>
      <c r="M10" s="2">
        <v>336</v>
      </c>
      <c r="N10" s="2">
        <f t="shared" si="1"/>
        <v>0</v>
      </c>
      <c r="R10" s="4"/>
    </row>
    <row r="11" spans="1:18" x14ac:dyDescent="0.2">
      <c r="A11">
        <v>10251</v>
      </c>
      <c r="B11" t="s">
        <v>93</v>
      </c>
      <c r="C11" t="s">
        <v>210</v>
      </c>
      <c r="D11" t="s">
        <v>211</v>
      </c>
      <c r="E11" t="s">
        <v>217</v>
      </c>
      <c r="F11" s="7">
        <v>40554</v>
      </c>
      <c r="G11">
        <v>22</v>
      </c>
      <c r="H11" t="s">
        <v>14</v>
      </c>
      <c r="I11" s="2">
        <v>16.8</v>
      </c>
      <c r="J11">
        <v>6</v>
      </c>
      <c r="K11" s="3">
        <v>5.000000074505806E-2</v>
      </c>
      <c r="L11" s="2">
        <f t="shared" si="0"/>
        <v>100.80000000000001</v>
      </c>
      <c r="M11" s="2">
        <v>95.76</v>
      </c>
      <c r="N11" s="2">
        <f t="shared" si="1"/>
        <v>5.0400000000000063</v>
      </c>
      <c r="R11" s="4"/>
    </row>
    <row r="12" spans="1:18" x14ac:dyDescent="0.2">
      <c r="A12">
        <v>10251</v>
      </c>
      <c r="B12" t="s">
        <v>93</v>
      </c>
      <c r="C12" t="s">
        <v>210</v>
      </c>
      <c r="D12" t="s">
        <v>211</v>
      </c>
      <c r="E12" t="s">
        <v>217</v>
      </c>
      <c r="F12" s="7">
        <v>40554</v>
      </c>
      <c r="G12">
        <v>57</v>
      </c>
      <c r="H12" t="s">
        <v>15</v>
      </c>
      <c r="I12" s="2">
        <v>15.6</v>
      </c>
      <c r="J12">
        <v>15</v>
      </c>
      <c r="K12" s="3">
        <v>5.000000074505806E-2</v>
      </c>
      <c r="L12" s="2">
        <f t="shared" si="0"/>
        <v>234</v>
      </c>
      <c r="M12" s="2">
        <v>222.3</v>
      </c>
      <c r="N12" s="2">
        <f t="shared" si="1"/>
        <v>11.699999999999989</v>
      </c>
      <c r="R12" s="4"/>
    </row>
    <row r="13" spans="1:18" x14ac:dyDescent="0.2">
      <c r="A13">
        <v>10252</v>
      </c>
      <c r="B13" t="s">
        <v>94</v>
      </c>
      <c r="C13" t="s">
        <v>169</v>
      </c>
      <c r="D13" t="s">
        <v>170</v>
      </c>
      <c r="E13" t="s">
        <v>217</v>
      </c>
      <c r="F13" s="7">
        <v>40554</v>
      </c>
      <c r="G13">
        <v>33</v>
      </c>
      <c r="H13" t="s">
        <v>16</v>
      </c>
      <c r="I13" s="2">
        <v>2</v>
      </c>
      <c r="J13">
        <v>25</v>
      </c>
      <c r="K13" s="3">
        <v>5.000000074505806E-2</v>
      </c>
      <c r="L13" s="2">
        <f t="shared" si="0"/>
        <v>50</v>
      </c>
      <c r="M13" s="2">
        <v>47.5</v>
      </c>
      <c r="N13" s="2">
        <f t="shared" si="1"/>
        <v>2.5</v>
      </c>
    </row>
    <row r="14" spans="1:18" x14ac:dyDescent="0.2">
      <c r="A14">
        <v>10252</v>
      </c>
      <c r="B14" t="s">
        <v>94</v>
      </c>
      <c r="C14" t="s">
        <v>169</v>
      </c>
      <c r="D14" t="s">
        <v>170</v>
      </c>
      <c r="E14" t="s">
        <v>217</v>
      </c>
      <c r="F14" s="7">
        <v>40554</v>
      </c>
      <c r="G14">
        <v>20</v>
      </c>
      <c r="H14" t="s">
        <v>17</v>
      </c>
      <c r="I14" s="2">
        <v>64.8</v>
      </c>
      <c r="J14">
        <v>40</v>
      </c>
      <c r="K14" s="3">
        <v>5.000000074505806E-2</v>
      </c>
      <c r="L14" s="2">
        <f t="shared" si="0"/>
        <v>2592</v>
      </c>
      <c r="M14" s="2">
        <v>2462.4</v>
      </c>
      <c r="N14" s="2">
        <f t="shared" si="1"/>
        <v>129.59999999999991</v>
      </c>
    </row>
    <row r="15" spans="1:18" x14ac:dyDescent="0.2">
      <c r="A15">
        <v>10252</v>
      </c>
      <c r="B15" t="s">
        <v>94</v>
      </c>
      <c r="C15" t="s">
        <v>169</v>
      </c>
      <c r="D15" t="s">
        <v>170</v>
      </c>
      <c r="E15" t="s">
        <v>217</v>
      </c>
      <c r="F15" s="7">
        <v>40554</v>
      </c>
      <c r="G15">
        <v>60</v>
      </c>
      <c r="H15" t="s">
        <v>18</v>
      </c>
      <c r="I15" s="2">
        <v>27.2</v>
      </c>
      <c r="J15">
        <v>40</v>
      </c>
      <c r="K15" s="3">
        <v>0</v>
      </c>
      <c r="L15" s="2">
        <f t="shared" si="0"/>
        <v>1088</v>
      </c>
      <c r="M15" s="2">
        <v>1088</v>
      </c>
      <c r="N15" s="2">
        <f t="shared" si="1"/>
        <v>0</v>
      </c>
    </row>
    <row r="16" spans="1:18" x14ac:dyDescent="0.2">
      <c r="A16">
        <v>10253</v>
      </c>
      <c r="B16" t="s">
        <v>95</v>
      </c>
      <c r="C16" t="s">
        <v>169</v>
      </c>
      <c r="D16" t="s">
        <v>170</v>
      </c>
      <c r="E16" t="s">
        <v>217</v>
      </c>
      <c r="F16" s="7">
        <v>40554</v>
      </c>
      <c r="G16">
        <v>49</v>
      </c>
      <c r="H16" t="s">
        <v>19</v>
      </c>
      <c r="I16" s="2">
        <v>16</v>
      </c>
      <c r="J16">
        <v>40</v>
      </c>
      <c r="K16" s="3">
        <v>0</v>
      </c>
      <c r="L16" s="2">
        <f t="shared" si="0"/>
        <v>640</v>
      </c>
      <c r="M16" s="2">
        <v>640</v>
      </c>
      <c r="N16" s="2">
        <f t="shared" si="1"/>
        <v>0</v>
      </c>
    </row>
    <row r="17" spans="1:14" x14ac:dyDescent="0.2">
      <c r="A17">
        <v>10253</v>
      </c>
      <c r="B17" t="s">
        <v>95</v>
      </c>
      <c r="C17" t="s">
        <v>169</v>
      </c>
      <c r="D17" t="s">
        <v>170</v>
      </c>
      <c r="E17" t="s">
        <v>217</v>
      </c>
      <c r="F17" s="7">
        <v>40554</v>
      </c>
      <c r="G17">
        <v>39</v>
      </c>
      <c r="H17" t="s">
        <v>20</v>
      </c>
      <c r="I17" s="2">
        <v>14.4</v>
      </c>
      <c r="J17">
        <v>42</v>
      </c>
      <c r="K17" s="3">
        <v>0</v>
      </c>
      <c r="L17" s="2">
        <f t="shared" si="0"/>
        <v>604.80000000000007</v>
      </c>
      <c r="M17" s="2">
        <v>604.79999999999995</v>
      </c>
      <c r="N17" s="2">
        <f t="shared" si="1"/>
        <v>0</v>
      </c>
    </row>
    <row r="18" spans="1:14" x14ac:dyDescent="0.2">
      <c r="A18">
        <v>10253</v>
      </c>
      <c r="B18" t="s">
        <v>95</v>
      </c>
      <c r="C18" t="s">
        <v>169</v>
      </c>
      <c r="D18" t="s">
        <v>170</v>
      </c>
      <c r="E18" t="s">
        <v>217</v>
      </c>
      <c r="F18" s="7">
        <v>40554</v>
      </c>
      <c r="G18">
        <v>31</v>
      </c>
      <c r="H18" t="s">
        <v>21</v>
      </c>
      <c r="I18" s="2">
        <v>10</v>
      </c>
      <c r="J18">
        <v>20</v>
      </c>
      <c r="K18" s="3">
        <v>0</v>
      </c>
      <c r="L18" s="2">
        <f t="shared" si="0"/>
        <v>200</v>
      </c>
      <c r="M18" s="2">
        <v>200</v>
      </c>
      <c r="N18" s="2">
        <f t="shared" si="1"/>
        <v>0</v>
      </c>
    </row>
    <row r="19" spans="1:14" x14ac:dyDescent="0.2">
      <c r="A19">
        <v>10254</v>
      </c>
      <c r="B19" t="s">
        <v>96</v>
      </c>
      <c r="C19" t="s">
        <v>189</v>
      </c>
      <c r="D19" t="s">
        <v>170</v>
      </c>
      <c r="E19" t="s">
        <v>215</v>
      </c>
      <c r="F19" s="7">
        <v>40554</v>
      </c>
      <c r="G19">
        <v>55</v>
      </c>
      <c r="H19" t="s">
        <v>22</v>
      </c>
      <c r="I19" s="2">
        <v>19.2</v>
      </c>
      <c r="J19">
        <v>21</v>
      </c>
      <c r="K19" s="3">
        <v>0.15000000596046448</v>
      </c>
      <c r="L19" s="2">
        <f t="shared" si="0"/>
        <v>403.2</v>
      </c>
      <c r="M19" s="2">
        <v>342.72</v>
      </c>
      <c r="N19" s="2">
        <f t="shared" si="1"/>
        <v>60.479999999999961</v>
      </c>
    </row>
    <row r="20" spans="1:14" x14ac:dyDescent="0.2">
      <c r="A20">
        <v>10254</v>
      </c>
      <c r="B20" t="s">
        <v>96</v>
      </c>
      <c r="C20" t="s">
        <v>189</v>
      </c>
      <c r="D20" t="s">
        <v>170</v>
      </c>
      <c r="E20" t="s">
        <v>215</v>
      </c>
      <c r="F20" s="7">
        <v>40554</v>
      </c>
      <c r="G20">
        <v>74</v>
      </c>
      <c r="H20" t="s">
        <v>23</v>
      </c>
      <c r="I20" s="2">
        <v>8</v>
      </c>
      <c r="J20">
        <v>21</v>
      </c>
      <c r="K20" s="3">
        <v>0</v>
      </c>
      <c r="L20" s="2">
        <f t="shared" si="0"/>
        <v>168</v>
      </c>
      <c r="M20" s="2">
        <v>168</v>
      </c>
      <c r="N20" s="2">
        <f t="shared" si="1"/>
        <v>0</v>
      </c>
    </row>
    <row r="21" spans="1:14" x14ac:dyDescent="0.2">
      <c r="A21">
        <v>10254</v>
      </c>
      <c r="B21" t="s">
        <v>96</v>
      </c>
      <c r="C21" t="s">
        <v>189</v>
      </c>
      <c r="D21" t="s">
        <v>170</v>
      </c>
      <c r="E21" t="s">
        <v>215</v>
      </c>
      <c r="F21" s="7">
        <v>40554</v>
      </c>
      <c r="G21">
        <v>24</v>
      </c>
      <c r="H21" t="s">
        <v>24</v>
      </c>
      <c r="I21" s="2">
        <v>3.6</v>
      </c>
      <c r="J21">
        <v>15</v>
      </c>
      <c r="K21" s="3">
        <v>0.15000000596046448</v>
      </c>
      <c r="L21" s="2">
        <f t="shared" si="0"/>
        <v>54</v>
      </c>
      <c r="M21" s="2">
        <v>45.9</v>
      </c>
      <c r="N21" s="2">
        <f t="shared" si="1"/>
        <v>8.1000000000000014</v>
      </c>
    </row>
    <row r="22" spans="1:14" x14ac:dyDescent="0.2">
      <c r="A22">
        <v>10255</v>
      </c>
      <c r="B22" t="s">
        <v>97</v>
      </c>
      <c r="C22" t="s">
        <v>210</v>
      </c>
      <c r="D22" t="s">
        <v>211</v>
      </c>
      <c r="E22" t="s">
        <v>215</v>
      </c>
      <c r="F22" s="7">
        <v>40554</v>
      </c>
      <c r="G22">
        <v>36</v>
      </c>
      <c r="H22" t="s">
        <v>25</v>
      </c>
      <c r="I22" s="2">
        <v>15.2</v>
      </c>
      <c r="J22">
        <v>25</v>
      </c>
      <c r="K22" s="3">
        <v>0</v>
      </c>
      <c r="L22" s="2">
        <f t="shared" si="0"/>
        <v>380</v>
      </c>
      <c r="M22" s="2">
        <v>380</v>
      </c>
      <c r="N22" s="2">
        <f t="shared" si="1"/>
        <v>0</v>
      </c>
    </row>
    <row r="23" spans="1:14" x14ac:dyDescent="0.2">
      <c r="A23">
        <v>10255</v>
      </c>
      <c r="B23" t="s">
        <v>97</v>
      </c>
      <c r="C23" t="s">
        <v>210</v>
      </c>
      <c r="D23" t="s">
        <v>211</v>
      </c>
      <c r="E23" t="s">
        <v>215</v>
      </c>
      <c r="F23" s="7">
        <v>40554</v>
      </c>
      <c r="G23">
        <v>59</v>
      </c>
      <c r="H23" t="s">
        <v>26</v>
      </c>
      <c r="I23" s="2">
        <v>44</v>
      </c>
      <c r="J23">
        <v>30</v>
      </c>
      <c r="K23" s="3">
        <v>0</v>
      </c>
      <c r="L23" s="2">
        <f t="shared" si="0"/>
        <v>1320</v>
      </c>
      <c r="M23" s="2">
        <v>1320</v>
      </c>
      <c r="N23" s="2">
        <f t="shared" si="1"/>
        <v>0</v>
      </c>
    </row>
    <row r="24" spans="1:14" x14ac:dyDescent="0.2">
      <c r="A24">
        <v>10255</v>
      </c>
      <c r="B24" t="s">
        <v>97</v>
      </c>
      <c r="C24" t="s">
        <v>210</v>
      </c>
      <c r="D24" t="s">
        <v>211</v>
      </c>
      <c r="E24" t="s">
        <v>215</v>
      </c>
      <c r="F24" s="7">
        <v>40554</v>
      </c>
      <c r="G24">
        <v>16</v>
      </c>
      <c r="H24" t="s">
        <v>27</v>
      </c>
      <c r="I24" s="2">
        <v>13.9</v>
      </c>
      <c r="J24">
        <v>35</v>
      </c>
      <c r="K24" s="3">
        <v>0</v>
      </c>
      <c r="L24" s="2">
        <f t="shared" si="0"/>
        <v>486.5</v>
      </c>
      <c r="M24" s="2">
        <v>486.5</v>
      </c>
      <c r="N24" s="2">
        <f t="shared" si="1"/>
        <v>0</v>
      </c>
    </row>
    <row r="25" spans="1:14" x14ac:dyDescent="0.2">
      <c r="A25">
        <v>10255</v>
      </c>
      <c r="B25" t="s">
        <v>97</v>
      </c>
      <c r="C25" t="s">
        <v>210</v>
      </c>
      <c r="D25" t="s">
        <v>211</v>
      </c>
      <c r="E25" t="s">
        <v>215</v>
      </c>
      <c r="F25" s="7">
        <v>40554</v>
      </c>
      <c r="G25">
        <v>2</v>
      </c>
      <c r="H25" t="s">
        <v>28</v>
      </c>
      <c r="I25" s="2">
        <v>15.2</v>
      </c>
      <c r="J25">
        <v>20</v>
      </c>
      <c r="K25" s="3">
        <v>0</v>
      </c>
      <c r="L25" s="2">
        <f t="shared" si="0"/>
        <v>304</v>
      </c>
      <c r="M25" s="2">
        <v>304</v>
      </c>
      <c r="N25" s="2">
        <f t="shared" si="1"/>
        <v>0</v>
      </c>
    </row>
    <row r="26" spans="1:14" x14ac:dyDescent="0.2">
      <c r="A26">
        <v>10256</v>
      </c>
      <c r="B26" t="s">
        <v>98</v>
      </c>
      <c r="C26" t="s">
        <v>193</v>
      </c>
      <c r="D26" t="s">
        <v>194</v>
      </c>
      <c r="E26" t="s">
        <v>216</v>
      </c>
      <c r="F26" s="7">
        <v>40554</v>
      </c>
      <c r="G26">
        <v>53</v>
      </c>
      <c r="H26" t="s">
        <v>29</v>
      </c>
      <c r="I26" s="2">
        <v>26.2</v>
      </c>
      <c r="J26">
        <v>15</v>
      </c>
      <c r="K26" s="3">
        <v>0.15</v>
      </c>
      <c r="L26" s="2">
        <f t="shared" si="0"/>
        <v>393</v>
      </c>
      <c r="M26" s="2">
        <v>393</v>
      </c>
      <c r="N26" s="2">
        <f t="shared" si="1"/>
        <v>0</v>
      </c>
    </row>
    <row r="27" spans="1:14" x14ac:dyDescent="0.2">
      <c r="A27">
        <v>10256</v>
      </c>
      <c r="B27" t="s">
        <v>98</v>
      </c>
      <c r="C27" t="s">
        <v>193</v>
      </c>
      <c r="D27" t="s">
        <v>194</v>
      </c>
      <c r="E27" t="s">
        <v>216</v>
      </c>
      <c r="F27" s="7">
        <v>40554</v>
      </c>
      <c r="G27">
        <v>77</v>
      </c>
      <c r="H27" t="s">
        <v>30</v>
      </c>
      <c r="I27" s="2">
        <v>10.4</v>
      </c>
      <c r="J27">
        <v>12</v>
      </c>
      <c r="K27" s="3">
        <v>0</v>
      </c>
      <c r="L27" s="2">
        <f t="shared" si="0"/>
        <v>124.80000000000001</v>
      </c>
      <c r="M27" s="2">
        <v>124.8</v>
      </c>
      <c r="N27" s="2">
        <f t="shared" si="1"/>
        <v>0</v>
      </c>
    </row>
    <row r="28" spans="1:14" x14ac:dyDescent="0.2">
      <c r="A28">
        <v>10257</v>
      </c>
      <c r="B28" t="s">
        <v>99</v>
      </c>
      <c r="C28" t="s">
        <v>186</v>
      </c>
      <c r="D28" t="s">
        <v>187</v>
      </c>
      <c r="E28" t="s">
        <v>216</v>
      </c>
      <c r="F28" s="7">
        <v>40554</v>
      </c>
      <c r="G28">
        <v>27</v>
      </c>
      <c r="H28" t="s">
        <v>31</v>
      </c>
      <c r="I28" s="2">
        <v>35.1</v>
      </c>
      <c r="J28">
        <v>25</v>
      </c>
      <c r="K28" s="3">
        <v>0</v>
      </c>
      <c r="L28" s="2">
        <f t="shared" si="0"/>
        <v>877.5</v>
      </c>
      <c r="M28" s="2">
        <v>877.5</v>
      </c>
      <c r="N28" s="2">
        <f t="shared" si="1"/>
        <v>0</v>
      </c>
    </row>
    <row r="29" spans="1:14" x14ac:dyDescent="0.2">
      <c r="A29">
        <v>10257</v>
      </c>
      <c r="B29" t="s">
        <v>99</v>
      </c>
      <c r="C29" t="s">
        <v>186</v>
      </c>
      <c r="D29" t="s">
        <v>187</v>
      </c>
      <c r="E29" t="s">
        <v>216</v>
      </c>
      <c r="F29" s="7">
        <v>40554</v>
      </c>
      <c r="G29">
        <v>39</v>
      </c>
      <c r="H29" t="s">
        <v>20</v>
      </c>
      <c r="I29" s="2">
        <v>14.4</v>
      </c>
      <c r="J29">
        <v>6</v>
      </c>
      <c r="K29" s="3">
        <v>0</v>
      </c>
      <c r="L29" s="2">
        <f t="shared" si="0"/>
        <v>86.4</v>
      </c>
      <c r="M29" s="2">
        <v>86.4</v>
      </c>
      <c r="N29" s="2">
        <f t="shared" si="1"/>
        <v>0</v>
      </c>
    </row>
    <row r="30" spans="1:14" x14ac:dyDescent="0.2">
      <c r="A30">
        <v>10257</v>
      </c>
      <c r="B30" t="s">
        <v>99</v>
      </c>
      <c r="C30" t="s">
        <v>186</v>
      </c>
      <c r="D30" t="s">
        <v>187</v>
      </c>
      <c r="E30" t="s">
        <v>216</v>
      </c>
      <c r="F30" s="7">
        <v>40554</v>
      </c>
      <c r="G30">
        <v>77</v>
      </c>
      <c r="H30" t="s">
        <v>30</v>
      </c>
      <c r="I30" s="2">
        <v>10.4</v>
      </c>
      <c r="J30">
        <v>15</v>
      </c>
      <c r="K30" s="3">
        <v>0</v>
      </c>
      <c r="L30" s="2">
        <f t="shared" si="0"/>
        <v>156</v>
      </c>
      <c r="M30" s="2">
        <v>156</v>
      </c>
      <c r="N30" s="2">
        <f t="shared" si="1"/>
        <v>0</v>
      </c>
    </row>
    <row r="31" spans="1:14" x14ac:dyDescent="0.2">
      <c r="A31">
        <v>10258</v>
      </c>
      <c r="B31" t="s">
        <v>100</v>
      </c>
      <c r="C31" t="s">
        <v>205</v>
      </c>
      <c r="D31" t="s">
        <v>206</v>
      </c>
      <c r="E31" t="s">
        <v>215</v>
      </c>
      <c r="F31" s="7">
        <v>40554</v>
      </c>
      <c r="G31">
        <v>2</v>
      </c>
      <c r="H31" t="s">
        <v>28</v>
      </c>
      <c r="I31" s="2">
        <v>15.2</v>
      </c>
      <c r="J31">
        <v>50</v>
      </c>
      <c r="K31" s="3">
        <v>0.20000000298023224</v>
      </c>
      <c r="L31" s="2">
        <f t="shared" si="0"/>
        <v>760</v>
      </c>
      <c r="M31" s="2">
        <v>608</v>
      </c>
      <c r="N31" s="2">
        <f t="shared" si="1"/>
        <v>152</v>
      </c>
    </row>
    <row r="32" spans="1:14" x14ac:dyDescent="0.2">
      <c r="A32">
        <v>10258</v>
      </c>
      <c r="B32" t="s">
        <v>100</v>
      </c>
      <c r="C32" t="s">
        <v>205</v>
      </c>
      <c r="D32" t="s">
        <v>206</v>
      </c>
      <c r="E32" t="s">
        <v>215</v>
      </c>
      <c r="F32" s="7">
        <v>40554</v>
      </c>
      <c r="G32">
        <v>32</v>
      </c>
      <c r="H32" t="s">
        <v>32</v>
      </c>
      <c r="I32" s="2">
        <v>25.6</v>
      </c>
      <c r="J32">
        <v>6</v>
      </c>
      <c r="K32" s="3">
        <v>0.20000000298023224</v>
      </c>
      <c r="L32" s="2">
        <f t="shared" si="0"/>
        <v>153.60000000000002</v>
      </c>
      <c r="M32" s="2">
        <v>122.88</v>
      </c>
      <c r="N32" s="2">
        <f t="shared" si="1"/>
        <v>30.720000000000027</v>
      </c>
    </row>
    <row r="33" spans="1:14" x14ac:dyDescent="0.2">
      <c r="A33">
        <v>10258</v>
      </c>
      <c r="B33" t="s">
        <v>100</v>
      </c>
      <c r="C33" t="s">
        <v>205</v>
      </c>
      <c r="D33" t="s">
        <v>206</v>
      </c>
      <c r="E33" t="s">
        <v>215</v>
      </c>
      <c r="F33" s="7">
        <v>40554</v>
      </c>
      <c r="G33">
        <v>5</v>
      </c>
      <c r="H33" t="s">
        <v>33</v>
      </c>
      <c r="I33" s="2">
        <v>17</v>
      </c>
      <c r="J33">
        <v>65</v>
      </c>
      <c r="K33" s="3">
        <v>0.20000000298023224</v>
      </c>
      <c r="L33" s="2">
        <f t="shared" si="0"/>
        <v>1105</v>
      </c>
      <c r="M33" s="2">
        <v>884</v>
      </c>
      <c r="N33" s="2">
        <f t="shared" si="1"/>
        <v>221</v>
      </c>
    </row>
    <row r="34" spans="1:14" x14ac:dyDescent="0.2">
      <c r="A34">
        <v>10259</v>
      </c>
      <c r="B34" t="s">
        <v>101</v>
      </c>
      <c r="C34" t="s">
        <v>186</v>
      </c>
      <c r="D34" t="s">
        <v>187</v>
      </c>
      <c r="E34" t="s">
        <v>217</v>
      </c>
      <c r="F34" s="7">
        <v>40554</v>
      </c>
      <c r="G34">
        <v>21</v>
      </c>
      <c r="H34" t="s">
        <v>34</v>
      </c>
      <c r="I34" s="2">
        <v>8</v>
      </c>
      <c r="J34">
        <v>10</v>
      </c>
      <c r="K34" s="3">
        <v>0</v>
      </c>
      <c r="L34" s="2">
        <f t="shared" si="0"/>
        <v>80</v>
      </c>
      <c r="M34" s="2">
        <v>80</v>
      </c>
      <c r="N34" s="2">
        <f t="shared" si="1"/>
        <v>0</v>
      </c>
    </row>
    <row r="35" spans="1:14" x14ac:dyDescent="0.2">
      <c r="A35">
        <v>10259</v>
      </c>
      <c r="B35" t="s">
        <v>101</v>
      </c>
      <c r="C35" t="s">
        <v>186</v>
      </c>
      <c r="D35" t="s">
        <v>187</v>
      </c>
      <c r="E35" t="s">
        <v>217</v>
      </c>
      <c r="F35" s="7">
        <v>40554</v>
      </c>
      <c r="G35">
        <v>37</v>
      </c>
      <c r="H35" t="s">
        <v>35</v>
      </c>
      <c r="I35" s="2">
        <v>20.8</v>
      </c>
      <c r="J35">
        <v>1</v>
      </c>
      <c r="K35" s="3">
        <v>0</v>
      </c>
      <c r="L35" s="2">
        <f t="shared" si="0"/>
        <v>20.8</v>
      </c>
      <c r="M35" s="2">
        <v>20.8</v>
      </c>
      <c r="N35" s="2">
        <f t="shared" si="1"/>
        <v>0</v>
      </c>
    </row>
    <row r="36" spans="1:14" x14ac:dyDescent="0.2">
      <c r="A36">
        <v>10260</v>
      </c>
      <c r="B36" t="s">
        <v>102</v>
      </c>
      <c r="C36" t="s">
        <v>171</v>
      </c>
      <c r="D36" t="s">
        <v>172</v>
      </c>
      <c r="E36" t="s">
        <v>217</v>
      </c>
      <c r="F36" s="7">
        <v>40554</v>
      </c>
      <c r="G36">
        <v>70</v>
      </c>
      <c r="H36" t="s">
        <v>36</v>
      </c>
      <c r="I36" s="2">
        <v>12</v>
      </c>
      <c r="J36">
        <v>21</v>
      </c>
      <c r="K36" s="3">
        <v>0.25</v>
      </c>
      <c r="L36" s="2">
        <f t="shared" si="0"/>
        <v>252</v>
      </c>
      <c r="M36" s="2">
        <v>189</v>
      </c>
      <c r="N36" s="2">
        <f t="shared" si="1"/>
        <v>63</v>
      </c>
    </row>
    <row r="37" spans="1:14" x14ac:dyDescent="0.2">
      <c r="A37">
        <v>10260</v>
      </c>
      <c r="B37" t="s">
        <v>102</v>
      </c>
      <c r="C37" t="s">
        <v>171</v>
      </c>
      <c r="D37" t="s">
        <v>172</v>
      </c>
      <c r="E37" t="s">
        <v>217</v>
      </c>
      <c r="F37" s="7">
        <v>40554</v>
      </c>
      <c r="G37">
        <v>57</v>
      </c>
      <c r="H37" t="s">
        <v>15</v>
      </c>
      <c r="I37" s="2">
        <v>15.6</v>
      </c>
      <c r="J37">
        <v>50</v>
      </c>
      <c r="K37" s="3">
        <v>0</v>
      </c>
      <c r="L37" s="2">
        <f t="shared" si="0"/>
        <v>780</v>
      </c>
      <c r="M37" s="2">
        <v>780</v>
      </c>
      <c r="N37" s="2">
        <f t="shared" si="1"/>
        <v>0</v>
      </c>
    </row>
    <row r="38" spans="1:14" x14ac:dyDescent="0.2">
      <c r="A38">
        <v>10260</v>
      </c>
      <c r="B38" t="s">
        <v>102</v>
      </c>
      <c r="C38" t="s">
        <v>171</v>
      </c>
      <c r="D38" t="s">
        <v>172</v>
      </c>
      <c r="E38" t="s">
        <v>217</v>
      </c>
      <c r="F38" s="7">
        <v>40554</v>
      </c>
      <c r="G38">
        <v>62</v>
      </c>
      <c r="H38" t="s">
        <v>37</v>
      </c>
      <c r="I38" s="2">
        <v>39.4</v>
      </c>
      <c r="J38">
        <v>15</v>
      </c>
      <c r="K38" s="3">
        <v>0.25</v>
      </c>
      <c r="L38" s="2">
        <f t="shared" si="0"/>
        <v>591</v>
      </c>
      <c r="M38" s="2">
        <v>443.25</v>
      </c>
      <c r="N38" s="2">
        <f t="shared" si="1"/>
        <v>147.75</v>
      </c>
    </row>
    <row r="39" spans="1:14" x14ac:dyDescent="0.2">
      <c r="A39">
        <v>10260</v>
      </c>
      <c r="B39" t="s">
        <v>102</v>
      </c>
      <c r="C39" t="s">
        <v>171</v>
      </c>
      <c r="D39" t="s">
        <v>172</v>
      </c>
      <c r="E39" t="s">
        <v>217</v>
      </c>
      <c r="F39" s="7">
        <v>40554</v>
      </c>
      <c r="G39">
        <v>41</v>
      </c>
      <c r="H39" t="s">
        <v>12</v>
      </c>
      <c r="I39" s="2">
        <v>7.7</v>
      </c>
      <c r="J39">
        <v>16</v>
      </c>
      <c r="K39" s="3">
        <v>0.25</v>
      </c>
      <c r="L39" s="2">
        <f t="shared" si="0"/>
        <v>123.2</v>
      </c>
      <c r="M39" s="2">
        <v>92.4</v>
      </c>
      <c r="N39" s="2">
        <f t="shared" si="1"/>
        <v>30.799999999999997</v>
      </c>
    </row>
    <row r="40" spans="1:14" x14ac:dyDescent="0.2">
      <c r="A40">
        <v>10261</v>
      </c>
      <c r="B40" t="s">
        <v>103</v>
      </c>
      <c r="C40" t="s">
        <v>190</v>
      </c>
      <c r="D40" t="s">
        <v>191</v>
      </c>
      <c r="E40" t="s">
        <v>216</v>
      </c>
      <c r="F40" s="7">
        <v>40554</v>
      </c>
      <c r="G40">
        <v>35</v>
      </c>
      <c r="H40" t="s">
        <v>38</v>
      </c>
      <c r="I40" s="2">
        <v>14.4</v>
      </c>
      <c r="J40">
        <v>20</v>
      </c>
      <c r="K40" s="3">
        <v>0</v>
      </c>
      <c r="L40" s="2">
        <f t="shared" si="0"/>
        <v>288</v>
      </c>
      <c r="M40" s="2">
        <v>288</v>
      </c>
      <c r="N40" s="2">
        <f t="shared" si="1"/>
        <v>0</v>
      </c>
    </row>
    <row r="41" spans="1:14" x14ac:dyDescent="0.2">
      <c r="A41">
        <v>10261</v>
      </c>
      <c r="B41" t="s">
        <v>103</v>
      </c>
      <c r="C41" t="s">
        <v>190</v>
      </c>
      <c r="D41" t="s">
        <v>191</v>
      </c>
      <c r="E41" t="s">
        <v>216</v>
      </c>
      <c r="F41" s="7">
        <v>40554</v>
      </c>
      <c r="G41">
        <v>21</v>
      </c>
      <c r="H41" t="s">
        <v>34</v>
      </c>
      <c r="I41" s="2">
        <v>8</v>
      </c>
      <c r="J41">
        <v>20</v>
      </c>
      <c r="K41" s="3">
        <v>0</v>
      </c>
      <c r="L41" s="2">
        <f t="shared" si="0"/>
        <v>160</v>
      </c>
      <c r="M41" s="2">
        <v>160</v>
      </c>
      <c r="N41" s="2">
        <f t="shared" si="1"/>
        <v>0</v>
      </c>
    </row>
    <row r="42" spans="1:14" x14ac:dyDescent="0.2">
      <c r="A42">
        <v>10262</v>
      </c>
      <c r="B42" t="s">
        <v>104</v>
      </c>
      <c r="C42" t="s">
        <v>171</v>
      </c>
      <c r="D42" t="s">
        <v>172</v>
      </c>
      <c r="E42" t="s">
        <v>215</v>
      </c>
      <c r="F42" s="7">
        <v>40554</v>
      </c>
      <c r="G42">
        <v>5</v>
      </c>
      <c r="H42" t="s">
        <v>33</v>
      </c>
      <c r="I42" s="2">
        <v>17</v>
      </c>
      <c r="J42">
        <v>12</v>
      </c>
      <c r="K42" s="3">
        <v>0.20000000298023224</v>
      </c>
      <c r="L42" s="2">
        <f t="shared" si="0"/>
        <v>204</v>
      </c>
      <c r="M42" s="2">
        <v>163.19999999999999</v>
      </c>
      <c r="N42" s="2">
        <f t="shared" si="1"/>
        <v>40.800000000000011</v>
      </c>
    </row>
    <row r="43" spans="1:14" x14ac:dyDescent="0.2">
      <c r="A43">
        <v>10262</v>
      </c>
      <c r="B43" t="s">
        <v>104</v>
      </c>
      <c r="C43" t="s">
        <v>171</v>
      </c>
      <c r="D43" t="s">
        <v>172</v>
      </c>
      <c r="E43" t="s">
        <v>215</v>
      </c>
      <c r="F43" s="7">
        <v>40554</v>
      </c>
      <c r="G43">
        <v>7</v>
      </c>
      <c r="H43" t="s">
        <v>39</v>
      </c>
      <c r="I43" s="2">
        <v>24</v>
      </c>
      <c r="J43">
        <v>15</v>
      </c>
      <c r="K43" s="3">
        <v>0</v>
      </c>
      <c r="L43" s="2">
        <f t="shared" si="0"/>
        <v>360</v>
      </c>
      <c r="M43" s="2">
        <v>360</v>
      </c>
      <c r="N43" s="2">
        <f t="shared" si="1"/>
        <v>0</v>
      </c>
    </row>
    <row r="44" spans="1:14" x14ac:dyDescent="0.2">
      <c r="A44">
        <v>10262</v>
      </c>
      <c r="B44" t="s">
        <v>104</v>
      </c>
      <c r="C44" t="s">
        <v>171</v>
      </c>
      <c r="D44" t="s">
        <v>172</v>
      </c>
      <c r="E44" t="s">
        <v>215</v>
      </c>
      <c r="F44" s="7">
        <v>40554</v>
      </c>
      <c r="G44">
        <v>56</v>
      </c>
      <c r="H44" t="s">
        <v>40</v>
      </c>
      <c r="I44" s="2">
        <v>30.4</v>
      </c>
      <c r="J44">
        <v>2</v>
      </c>
      <c r="K44" s="3">
        <v>0</v>
      </c>
      <c r="L44" s="2">
        <f t="shared" si="0"/>
        <v>60.8</v>
      </c>
      <c r="M44" s="2">
        <v>60.8</v>
      </c>
      <c r="N44" s="2">
        <f t="shared" si="1"/>
        <v>0</v>
      </c>
    </row>
    <row r="45" spans="1:14" x14ac:dyDescent="0.2">
      <c r="A45">
        <v>10263</v>
      </c>
      <c r="B45" t="s">
        <v>105</v>
      </c>
      <c r="C45" t="s">
        <v>193</v>
      </c>
      <c r="D45" t="s">
        <v>194</v>
      </c>
      <c r="E45" t="s">
        <v>215</v>
      </c>
      <c r="F45" s="7">
        <v>40554</v>
      </c>
      <c r="G45">
        <v>16</v>
      </c>
      <c r="H45" t="s">
        <v>27</v>
      </c>
      <c r="I45" s="2">
        <v>13.9</v>
      </c>
      <c r="J45">
        <v>60</v>
      </c>
      <c r="K45" s="3">
        <v>0.25</v>
      </c>
      <c r="L45" s="2">
        <f t="shared" si="0"/>
        <v>834</v>
      </c>
      <c r="M45" s="2">
        <v>625.5</v>
      </c>
      <c r="N45" s="2">
        <f t="shared" si="1"/>
        <v>208.5</v>
      </c>
    </row>
    <row r="46" spans="1:14" x14ac:dyDescent="0.2">
      <c r="A46">
        <v>10263</v>
      </c>
      <c r="B46" t="s">
        <v>105</v>
      </c>
      <c r="C46" t="s">
        <v>193</v>
      </c>
      <c r="D46" t="s">
        <v>194</v>
      </c>
      <c r="E46" t="s">
        <v>215</v>
      </c>
      <c r="F46" s="7">
        <v>40554</v>
      </c>
      <c r="G46">
        <v>30</v>
      </c>
      <c r="H46" t="s">
        <v>41</v>
      </c>
      <c r="I46" s="2">
        <v>20.7</v>
      </c>
      <c r="J46">
        <v>60</v>
      </c>
      <c r="K46" s="3">
        <v>0.25</v>
      </c>
      <c r="L46" s="2">
        <f t="shared" si="0"/>
        <v>1242</v>
      </c>
      <c r="M46" s="2">
        <v>931.5</v>
      </c>
      <c r="N46" s="2">
        <f t="shared" si="1"/>
        <v>310.5</v>
      </c>
    </row>
    <row r="47" spans="1:14" x14ac:dyDescent="0.2">
      <c r="A47">
        <v>10263</v>
      </c>
      <c r="B47" t="s">
        <v>105</v>
      </c>
      <c r="C47" t="s">
        <v>193</v>
      </c>
      <c r="D47" t="s">
        <v>194</v>
      </c>
      <c r="E47" t="s">
        <v>215</v>
      </c>
      <c r="F47" s="7">
        <v>40554</v>
      </c>
      <c r="G47">
        <v>74</v>
      </c>
      <c r="H47" t="s">
        <v>23</v>
      </c>
      <c r="I47" s="2">
        <v>8</v>
      </c>
      <c r="J47">
        <v>36</v>
      </c>
      <c r="K47" s="3">
        <v>0.25</v>
      </c>
      <c r="L47" s="2">
        <f t="shared" si="0"/>
        <v>288</v>
      </c>
      <c r="M47" s="2">
        <v>216</v>
      </c>
      <c r="N47" s="2">
        <f t="shared" si="1"/>
        <v>72</v>
      </c>
    </row>
    <row r="48" spans="1:14" x14ac:dyDescent="0.2">
      <c r="A48">
        <v>10263</v>
      </c>
      <c r="B48" t="s">
        <v>105</v>
      </c>
      <c r="C48" t="s">
        <v>193</v>
      </c>
      <c r="D48" t="s">
        <v>194</v>
      </c>
      <c r="E48" t="s">
        <v>215</v>
      </c>
      <c r="F48" s="7">
        <v>40554</v>
      </c>
      <c r="G48">
        <v>24</v>
      </c>
      <c r="H48" t="s">
        <v>24</v>
      </c>
      <c r="I48" s="2">
        <v>3.6</v>
      </c>
      <c r="J48">
        <v>28</v>
      </c>
      <c r="K48" s="3">
        <v>0</v>
      </c>
      <c r="L48" s="2">
        <f t="shared" si="0"/>
        <v>100.8</v>
      </c>
      <c r="M48" s="2">
        <v>100.8</v>
      </c>
      <c r="N48" s="2">
        <f t="shared" si="1"/>
        <v>0</v>
      </c>
    </row>
    <row r="49" spans="1:14" x14ac:dyDescent="0.2">
      <c r="A49">
        <v>10264</v>
      </c>
      <c r="B49" t="s">
        <v>96</v>
      </c>
      <c r="C49" t="s">
        <v>189</v>
      </c>
      <c r="D49" t="s">
        <v>170</v>
      </c>
      <c r="E49" t="s">
        <v>215</v>
      </c>
      <c r="F49" s="7">
        <v>40554</v>
      </c>
      <c r="G49">
        <v>2</v>
      </c>
      <c r="H49" t="s">
        <v>28</v>
      </c>
      <c r="I49" s="2">
        <v>15.2</v>
      </c>
      <c r="J49">
        <v>35</v>
      </c>
      <c r="K49" s="3">
        <v>0</v>
      </c>
      <c r="L49" s="2">
        <f t="shared" si="0"/>
        <v>532</v>
      </c>
      <c r="M49" s="2">
        <v>532</v>
      </c>
      <c r="N49" s="2">
        <f t="shared" si="1"/>
        <v>0</v>
      </c>
    </row>
    <row r="50" spans="1:14" x14ac:dyDescent="0.2">
      <c r="A50">
        <v>10264</v>
      </c>
      <c r="B50" t="s">
        <v>96</v>
      </c>
      <c r="C50" t="s">
        <v>189</v>
      </c>
      <c r="D50" t="s">
        <v>170</v>
      </c>
      <c r="E50" t="s">
        <v>215</v>
      </c>
      <c r="F50" s="7">
        <v>40554</v>
      </c>
      <c r="G50">
        <v>41</v>
      </c>
      <c r="H50" t="s">
        <v>12</v>
      </c>
      <c r="I50" s="2">
        <v>7.7</v>
      </c>
      <c r="J50">
        <v>25</v>
      </c>
      <c r="K50" s="3">
        <v>0.15000000596046448</v>
      </c>
      <c r="L50" s="2">
        <f t="shared" si="0"/>
        <v>192.5</v>
      </c>
      <c r="M50" s="2">
        <v>163.62</v>
      </c>
      <c r="N50" s="2">
        <f t="shared" si="1"/>
        <v>28.879999999999995</v>
      </c>
    </row>
    <row r="51" spans="1:14" x14ac:dyDescent="0.2">
      <c r="A51">
        <v>10265</v>
      </c>
      <c r="B51" t="s">
        <v>106</v>
      </c>
      <c r="C51" t="s">
        <v>205</v>
      </c>
      <c r="D51" t="s">
        <v>206</v>
      </c>
      <c r="E51" t="s">
        <v>215</v>
      </c>
      <c r="F51" s="7">
        <v>40554</v>
      </c>
      <c r="G51">
        <v>17</v>
      </c>
      <c r="H51" t="s">
        <v>42</v>
      </c>
      <c r="I51" s="2">
        <v>31.2</v>
      </c>
      <c r="J51">
        <v>30</v>
      </c>
      <c r="K51" s="3">
        <v>0</v>
      </c>
      <c r="L51" s="2">
        <f t="shared" si="0"/>
        <v>936</v>
      </c>
      <c r="M51" s="2">
        <v>936</v>
      </c>
      <c r="N51" s="2">
        <f t="shared" si="1"/>
        <v>0</v>
      </c>
    </row>
    <row r="52" spans="1:14" x14ac:dyDescent="0.2">
      <c r="A52">
        <v>10265</v>
      </c>
      <c r="B52" t="s">
        <v>106</v>
      </c>
      <c r="C52" t="s">
        <v>205</v>
      </c>
      <c r="D52" t="s">
        <v>206</v>
      </c>
      <c r="E52" t="s">
        <v>215</v>
      </c>
      <c r="F52" s="7">
        <v>40554</v>
      </c>
      <c r="G52">
        <v>70</v>
      </c>
      <c r="H52" t="s">
        <v>36</v>
      </c>
      <c r="I52" s="2">
        <v>12</v>
      </c>
      <c r="J52">
        <v>20</v>
      </c>
      <c r="K52" s="3">
        <v>0</v>
      </c>
      <c r="L52" s="2">
        <f t="shared" si="0"/>
        <v>240</v>
      </c>
      <c r="M52" s="2">
        <v>240</v>
      </c>
      <c r="N52" s="2">
        <f t="shared" si="1"/>
        <v>0</v>
      </c>
    </row>
    <row r="53" spans="1:14" x14ac:dyDescent="0.2">
      <c r="A53">
        <v>10266</v>
      </c>
      <c r="B53" t="s">
        <v>93</v>
      </c>
      <c r="C53" t="s">
        <v>210</v>
      </c>
      <c r="D53" t="s">
        <v>211</v>
      </c>
      <c r="E53" t="s">
        <v>217</v>
      </c>
      <c r="F53" s="7">
        <v>40554</v>
      </c>
      <c r="G53">
        <v>12</v>
      </c>
      <c r="H53" t="s">
        <v>43</v>
      </c>
      <c r="I53" s="2">
        <v>30.4</v>
      </c>
      <c r="J53">
        <v>12</v>
      </c>
      <c r="K53" s="3">
        <v>5.000000074505806E-2</v>
      </c>
      <c r="L53" s="2">
        <f t="shared" si="0"/>
        <v>364.79999999999995</v>
      </c>
      <c r="M53" s="2">
        <v>346.56</v>
      </c>
      <c r="N53" s="2">
        <f t="shared" si="1"/>
        <v>18.239999999999952</v>
      </c>
    </row>
    <row r="54" spans="1:14" x14ac:dyDescent="0.2">
      <c r="A54">
        <v>10267</v>
      </c>
      <c r="B54" t="s">
        <v>107</v>
      </c>
      <c r="C54" t="s">
        <v>192</v>
      </c>
      <c r="D54" t="s">
        <v>176</v>
      </c>
      <c r="E54" t="s">
        <v>216</v>
      </c>
      <c r="F54" s="7">
        <v>40554</v>
      </c>
      <c r="G54">
        <v>76</v>
      </c>
      <c r="H54" t="s">
        <v>44</v>
      </c>
      <c r="I54" s="2">
        <v>14.4</v>
      </c>
      <c r="J54">
        <v>15</v>
      </c>
      <c r="K54" s="3">
        <v>0.15000000596046448</v>
      </c>
      <c r="L54" s="2">
        <f t="shared" si="0"/>
        <v>216</v>
      </c>
      <c r="M54" s="2">
        <v>183.6</v>
      </c>
      <c r="N54" s="2">
        <f t="shared" si="1"/>
        <v>32.400000000000006</v>
      </c>
    </row>
    <row r="55" spans="1:14" x14ac:dyDescent="0.2">
      <c r="A55">
        <v>10267</v>
      </c>
      <c r="B55" t="s">
        <v>107</v>
      </c>
      <c r="C55" t="s">
        <v>192</v>
      </c>
      <c r="D55" t="s">
        <v>176</v>
      </c>
      <c r="E55" t="s">
        <v>216</v>
      </c>
      <c r="F55" s="7">
        <v>40554</v>
      </c>
      <c r="G55">
        <v>40</v>
      </c>
      <c r="H55" t="s">
        <v>45</v>
      </c>
      <c r="I55" s="2">
        <v>14.7</v>
      </c>
      <c r="J55">
        <v>50</v>
      </c>
      <c r="K55" s="3">
        <v>0</v>
      </c>
      <c r="L55" s="2">
        <f t="shared" si="0"/>
        <v>735</v>
      </c>
      <c r="M55" s="2">
        <v>735</v>
      </c>
      <c r="N55" s="2">
        <f t="shared" si="1"/>
        <v>0</v>
      </c>
    </row>
    <row r="56" spans="1:14" x14ac:dyDescent="0.2">
      <c r="A56">
        <v>10267</v>
      </c>
      <c r="B56" t="s">
        <v>107</v>
      </c>
      <c r="C56" t="s">
        <v>192</v>
      </c>
      <c r="D56" t="s">
        <v>176</v>
      </c>
      <c r="E56" t="s">
        <v>216</v>
      </c>
      <c r="F56" s="7">
        <v>40554</v>
      </c>
      <c r="G56">
        <v>59</v>
      </c>
      <c r="H56" t="s">
        <v>26</v>
      </c>
      <c r="I56" s="2">
        <v>44</v>
      </c>
      <c r="J56">
        <v>70</v>
      </c>
      <c r="K56" s="3">
        <v>0.15000000596046448</v>
      </c>
      <c r="L56" s="2">
        <f t="shared" si="0"/>
        <v>3080</v>
      </c>
      <c r="M56" s="2">
        <v>2618</v>
      </c>
      <c r="N56" s="2">
        <f t="shared" si="1"/>
        <v>462</v>
      </c>
    </row>
    <row r="57" spans="1:14" x14ac:dyDescent="0.2">
      <c r="A57">
        <v>10268</v>
      </c>
      <c r="B57" t="s">
        <v>108</v>
      </c>
      <c r="C57" t="s">
        <v>197</v>
      </c>
      <c r="D57" t="s">
        <v>198</v>
      </c>
      <c r="E57" t="s">
        <v>215</v>
      </c>
      <c r="F57" s="7">
        <v>40554</v>
      </c>
      <c r="G57">
        <v>29</v>
      </c>
      <c r="H57" t="s">
        <v>46</v>
      </c>
      <c r="I57" s="2">
        <v>99</v>
      </c>
      <c r="J57">
        <v>10</v>
      </c>
      <c r="K57" s="3">
        <v>0</v>
      </c>
      <c r="L57" s="2">
        <f t="shared" si="0"/>
        <v>990</v>
      </c>
      <c r="M57" s="2">
        <v>990</v>
      </c>
      <c r="N57" s="2">
        <f t="shared" si="1"/>
        <v>0</v>
      </c>
    </row>
    <row r="58" spans="1:14" x14ac:dyDescent="0.2">
      <c r="A58">
        <v>10268</v>
      </c>
      <c r="B58" t="s">
        <v>108</v>
      </c>
      <c r="C58" t="s">
        <v>197</v>
      </c>
      <c r="D58" t="s">
        <v>198</v>
      </c>
      <c r="E58" t="s">
        <v>215</v>
      </c>
      <c r="F58" s="7">
        <v>40554</v>
      </c>
      <c r="G58">
        <v>72</v>
      </c>
      <c r="H58" t="s">
        <v>9</v>
      </c>
      <c r="I58" s="2">
        <v>27.8</v>
      </c>
      <c r="J58">
        <v>4</v>
      </c>
      <c r="K58" s="3">
        <v>0</v>
      </c>
      <c r="L58" s="2">
        <f t="shared" si="0"/>
        <v>111.2</v>
      </c>
      <c r="M58" s="2">
        <v>111.2</v>
      </c>
      <c r="N58" s="2">
        <f t="shared" si="1"/>
        <v>0</v>
      </c>
    </row>
    <row r="59" spans="1:14" x14ac:dyDescent="0.2">
      <c r="A59">
        <v>10269</v>
      </c>
      <c r="B59" t="s">
        <v>109</v>
      </c>
      <c r="C59" t="s">
        <v>208</v>
      </c>
      <c r="D59" t="s">
        <v>209</v>
      </c>
      <c r="E59" t="s">
        <v>217</v>
      </c>
      <c r="F59" s="7">
        <v>40554</v>
      </c>
      <c r="G59">
        <v>72</v>
      </c>
      <c r="H59" t="s">
        <v>9</v>
      </c>
      <c r="I59" s="2">
        <v>27.8</v>
      </c>
      <c r="J59">
        <v>20</v>
      </c>
      <c r="K59" s="3">
        <v>5.000000074505806E-2</v>
      </c>
      <c r="L59" s="2">
        <f t="shared" si="0"/>
        <v>556</v>
      </c>
      <c r="M59" s="2">
        <v>528.20000000000005</v>
      </c>
      <c r="N59" s="2">
        <f t="shared" si="1"/>
        <v>27.799999999999955</v>
      </c>
    </row>
    <row r="60" spans="1:14" x14ac:dyDescent="0.2">
      <c r="A60">
        <v>10269</v>
      </c>
      <c r="B60" t="s">
        <v>109</v>
      </c>
      <c r="C60" t="s">
        <v>208</v>
      </c>
      <c r="D60" t="s">
        <v>209</v>
      </c>
      <c r="E60" t="s">
        <v>217</v>
      </c>
      <c r="F60" s="7">
        <v>40554</v>
      </c>
      <c r="G60">
        <v>33</v>
      </c>
      <c r="H60" t="s">
        <v>16</v>
      </c>
      <c r="I60" s="2">
        <v>2</v>
      </c>
      <c r="J60">
        <v>60</v>
      </c>
      <c r="K60" s="3">
        <v>5.000000074505806E-2</v>
      </c>
      <c r="L60" s="2">
        <f t="shared" si="0"/>
        <v>120</v>
      </c>
      <c r="M60" s="2">
        <v>114</v>
      </c>
      <c r="N60" s="2">
        <f t="shared" si="1"/>
        <v>6</v>
      </c>
    </row>
    <row r="61" spans="1:14" x14ac:dyDescent="0.2">
      <c r="A61">
        <v>10270</v>
      </c>
      <c r="B61" t="s">
        <v>110</v>
      </c>
      <c r="C61" t="s">
        <v>208</v>
      </c>
      <c r="D61" t="s">
        <v>209</v>
      </c>
      <c r="E61" t="s">
        <v>215</v>
      </c>
      <c r="F61" s="7">
        <v>40554</v>
      </c>
      <c r="G61">
        <v>36</v>
      </c>
      <c r="H61" t="s">
        <v>25</v>
      </c>
      <c r="I61" s="2">
        <v>15.2</v>
      </c>
      <c r="J61">
        <v>30</v>
      </c>
      <c r="K61" s="3">
        <v>0</v>
      </c>
      <c r="L61" s="2">
        <f t="shared" si="0"/>
        <v>456</v>
      </c>
      <c r="M61" s="2">
        <v>456</v>
      </c>
      <c r="N61" s="2">
        <f t="shared" si="1"/>
        <v>0</v>
      </c>
    </row>
    <row r="62" spans="1:14" x14ac:dyDescent="0.2">
      <c r="A62">
        <v>10270</v>
      </c>
      <c r="B62" t="s">
        <v>110</v>
      </c>
      <c r="C62" t="s">
        <v>208</v>
      </c>
      <c r="D62" t="s">
        <v>209</v>
      </c>
      <c r="E62" t="s">
        <v>215</v>
      </c>
      <c r="F62" s="7">
        <v>40554</v>
      </c>
      <c r="G62">
        <v>43</v>
      </c>
      <c r="H62" t="s">
        <v>47</v>
      </c>
      <c r="I62" s="2">
        <v>36.799999999999997</v>
      </c>
      <c r="J62">
        <v>25</v>
      </c>
      <c r="K62" s="3">
        <v>0</v>
      </c>
      <c r="L62" s="2">
        <f t="shared" si="0"/>
        <v>919.99999999999989</v>
      </c>
      <c r="M62" s="2">
        <v>920</v>
      </c>
      <c r="N62" s="2">
        <f t="shared" si="1"/>
        <v>0</v>
      </c>
    </row>
    <row r="63" spans="1:14" x14ac:dyDescent="0.2">
      <c r="A63">
        <v>10271</v>
      </c>
      <c r="B63" t="s">
        <v>111</v>
      </c>
      <c r="C63" t="s">
        <v>192</v>
      </c>
      <c r="D63" t="s">
        <v>176</v>
      </c>
      <c r="E63" t="s">
        <v>217</v>
      </c>
      <c r="F63" s="7">
        <v>40554</v>
      </c>
      <c r="G63">
        <v>33</v>
      </c>
      <c r="H63" t="s">
        <v>16</v>
      </c>
      <c r="I63" s="2">
        <v>2</v>
      </c>
      <c r="J63">
        <v>24</v>
      </c>
      <c r="K63" s="3">
        <v>0</v>
      </c>
      <c r="L63" s="2">
        <f t="shared" si="0"/>
        <v>48</v>
      </c>
      <c r="M63" s="2">
        <v>48</v>
      </c>
      <c r="N63" s="2">
        <f t="shared" si="1"/>
        <v>0</v>
      </c>
    </row>
    <row r="64" spans="1:14" x14ac:dyDescent="0.2">
      <c r="A64">
        <v>10272</v>
      </c>
      <c r="B64" t="s">
        <v>112</v>
      </c>
      <c r="C64" t="s">
        <v>201</v>
      </c>
      <c r="D64" t="s">
        <v>174</v>
      </c>
      <c r="E64" t="s">
        <v>217</v>
      </c>
      <c r="F64" s="7">
        <v>40554</v>
      </c>
      <c r="G64">
        <v>31</v>
      </c>
      <c r="H64" t="s">
        <v>21</v>
      </c>
      <c r="I64" s="2">
        <v>10</v>
      </c>
      <c r="J64">
        <v>40</v>
      </c>
      <c r="K64" s="3">
        <v>0</v>
      </c>
      <c r="L64" s="2">
        <f t="shared" si="0"/>
        <v>400</v>
      </c>
      <c r="M64" s="2">
        <v>400</v>
      </c>
      <c r="N64" s="2">
        <f t="shared" si="1"/>
        <v>0</v>
      </c>
    </row>
    <row r="65" spans="1:14" x14ac:dyDescent="0.2">
      <c r="A65">
        <v>10272</v>
      </c>
      <c r="B65" t="s">
        <v>112</v>
      </c>
      <c r="C65" t="s">
        <v>201</v>
      </c>
      <c r="D65" t="s">
        <v>174</v>
      </c>
      <c r="E65" t="s">
        <v>217</v>
      </c>
      <c r="F65" s="7">
        <v>40554</v>
      </c>
      <c r="G65">
        <v>72</v>
      </c>
      <c r="H65" t="s">
        <v>9</v>
      </c>
      <c r="I65" s="2">
        <v>27.8</v>
      </c>
      <c r="J65">
        <v>24</v>
      </c>
      <c r="K65" s="3">
        <v>0</v>
      </c>
      <c r="L65" s="2">
        <f t="shared" si="0"/>
        <v>667.2</v>
      </c>
      <c r="M65" s="2">
        <v>667.2</v>
      </c>
      <c r="N65" s="2">
        <f t="shared" si="1"/>
        <v>0</v>
      </c>
    </row>
    <row r="66" spans="1:14" x14ac:dyDescent="0.2">
      <c r="A66">
        <v>10272</v>
      </c>
      <c r="B66" t="s">
        <v>112</v>
      </c>
      <c r="C66" t="s">
        <v>201</v>
      </c>
      <c r="D66" t="s">
        <v>174</v>
      </c>
      <c r="E66" t="s">
        <v>217</v>
      </c>
      <c r="F66" s="7">
        <v>40554</v>
      </c>
      <c r="G66">
        <v>20</v>
      </c>
      <c r="H66" t="s">
        <v>17</v>
      </c>
      <c r="I66" s="2">
        <v>64.8</v>
      </c>
      <c r="J66">
        <v>6</v>
      </c>
      <c r="K66" s="3">
        <v>0</v>
      </c>
      <c r="L66" s="2">
        <f t="shared" si="0"/>
        <v>388.79999999999995</v>
      </c>
      <c r="M66" s="2">
        <v>388.8</v>
      </c>
      <c r="N66" s="2">
        <f t="shared" si="1"/>
        <v>0</v>
      </c>
    </row>
    <row r="67" spans="1:14" x14ac:dyDescent="0.2">
      <c r="A67">
        <v>10273</v>
      </c>
      <c r="B67" t="s">
        <v>99</v>
      </c>
      <c r="C67" t="s">
        <v>186</v>
      </c>
      <c r="D67" t="s">
        <v>187</v>
      </c>
      <c r="E67" t="s">
        <v>216</v>
      </c>
      <c r="F67" s="7">
        <v>40554</v>
      </c>
      <c r="G67">
        <v>33</v>
      </c>
      <c r="H67" t="s">
        <v>16</v>
      </c>
      <c r="I67" s="2">
        <v>2</v>
      </c>
      <c r="J67">
        <v>20</v>
      </c>
      <c r="K67" s="3">
        <v>0</v>
      </c>
      <c r="L67" s="2">
        <f t="shared" ref="L67:L130" si="2">I67*J67</f>
        <v>40</v>
      </c>
      <c r="M67" s="2">
        <v>40</v>
      </c>
      <c r="N67" s="2">
        <f t="shared" ref="N67:N130" si="3">L67-M67</f>
        <v>0</v>
      </c>
    </row>
    <row r="68" spans="1:14" x14ac:dyDescent="0.2">
      <c r="A68">
        <v>10273</v>
      </c>
      <c r="B68" t="s">
        <v>99</v>
      </c>
      <c r="C68" t="s">
        <v>186</v>
      </c>
      <c r="D68" t="s">
        <v>187</v>
      </c>
      <c r="E68" t="s">
        <v>216</v>
      </c>
      <c r="F68" s="7">
        <v>40554</v>
      </c>
      <c r="G68">
        <v>40</v>
      </c>
      <c r="H68" t="s">
        <v>45</v>
      </c>
      <c r="I68" s="2">
        <v>14.7</v>
      </c>
      <c r="J68">
        <v>60</v>
      </c>
      <c r="K68" s="3">
        <v>5.000000074505806E-2</v>
      </c>
      <c r="L68" s="2">
        <f t="shared" si="2"/>
        <v>882</v>
      </c>
      <c r="M68" s="2">
        <v>837.9</v>
      </c>
      <c r="N68" s="2">
        <f t="shared" si="3"/>
        <v>44.100000000000023</v>
      </c>
    </row>
    <row r="69" spans="1:14" x14ac:dyDescent="0.2">
      <c r="A69">
        <v>10273</v>
      </c>
      <c r="B69" t="s">
        <v>99</v>
      </c>
      <c r="C69" t="s">
        <v>186</v>
      </c>
      <c r="D69" t="s">
        <v>187</v>
      </c>
      <c r="E69" t="s">
        <v>216</v>
      </c>
      <c r="F69" s="7">
        <v>40554</v>
      </c>
      <c r="G69">
        <v>10</v>
      </c>
      <c r="H69" t="s">
        <v>48</v>
      </c>
      <c r="I69" s="2">
        <v>24.8</v>
      </c>
      <c r="J69">
        <v>24</v>
      </c>
      <c r="K69" s="3">
        <v>5.000000074505806E-2</v>
      </c>
      <c r="L69" s="2">
        <f t="shared" si="2"/>
        <v>595.20000000000005</v>
      </c>
      <c r="M69" s="2">
        <v>565.44000000000005</v>
      </c>
      <c r="N69" s="2">
        <f t="shared" si="3"/>
        <v>29.759999999999991</v>
      </c>
    </row>
    <row r="70" spans="1:14" x14ac:dyDescent="0.2">
      <c r="A70">
        <v>10273</v>
      </c>
      <c r="B70" t="s">
        <v>99</v>
      </c>
      <c r="C70" t="s">
        <v>186</v>
      </c>
      <c r="D70" t="s">
        <v>187</v>
      </c>
      <c r="E70" t="s">
        <v>216</v>
      </c>
      <c r="F70" s="7">
        <v>40554</v>
      </c>
      <c r="G70">
        <v>31</v>
      </c>
      <c r="H70" t="s">
        <v>21</v>
      </c>
      <c r="I70" s="2">
        <v>10</v>
      </c>
      <c r="J70">
        <v>15</v>
      </c>
      <c r="K70" s="3">
        <v>5.000000074505806E-2</v>
      </c>
      <c r="L70" s="2">
        <f t="shared" si="2"/>
        <v>150</v>
      </c>
      <c r="M70" s="2">
        <v>142.5</v>
      </c>
      <c r="N70" s="2">
        <f t="shared" si="3"/>
        <v>7.5</v>
      </c>
    </row>
    <row r="71" spans="1:14" x14ac:dyDescent="0.2">
      <c r="A71">
        <v>10273</v>
      </c>
      <c r="B71" t="s">
        <v>99</v>
      </c>
      <c r="C71" t="s">
        <v>186</v>
      </c>
      <c r="D71" t="s">
        <v>187</v>
      </c>
      <c r="E71" t="s">
        <v>216</v>
      </c>
      <c r="F71" s="7">
        <v>40554</v>
      </c>
      <c r="G71">
        <v>76</v>
      </c>
      <c r="H71" t="s">
        <v>44</v>
      </c>
      <c r="I71" s="2">
        <v>14.4</v>
      </c>
      <c r="J71">
        <v>33</v>
      </c>
      <c r="K71" s="3">
        <v>5.000000074505806E-2</v>
      </c>
      <c r="L71" s="2">
        <f t="shared" si="2"/>
        <v>475.2</v>
      </c>
      <c r="M71" s="2">
        <v>451.44</v>
      </c>
      <c r="N71" s="2">
        <f t="shared" si="3"/>
        <v>23.759999999999991</v>
      </c>
    </row>
    <row r="72" spans="1:14" x14ac:dyDescent="0.2">
      <c r="A72">
        <v>10274</v>
      </c>
      <c r="B72" t="s">
        <v>113</v>
      </c>
      <c r="C72" t="s">
        <v>184</v>
      </c>
      <c r="D72" t="s">
        <v>185</v>
      </c>
      <c r="E72" t="s">
        <v>216</v>
      </c>
      <c r="F72" s="7">
        <v>40554</v>
      </c>
      <c r="G72">
        <v>72</v>
      </c>
      <c r="H72" t="s">
        <v>9</v>
      </c>
      <c r="I72" s="2">
        <v>27.8</v>
      </c>
      <c r="J72">
        <v>7</v>
      </c>
      <c r="K72" s="3">
        <v>0</v>
      </c>
      <c r="L72" s="2">
        <f t="shared" si="2"/>
        <v>194.6</v>
      </c>
      <c r="M72" s="2">
        <v>194.6</v>
      </c>
      <c r="N72" s="2">
        <f t="shared" si="3"/>
        <v>0</v>
      </c>
    </row>
    <row r="73" spans="1:14" x14ac:dyDescent="0.2">
      <c r="A73">
        <v>10274</v>
      </c>
      <c r="B73" t="s">
        <v>113</v>
      </c>
      <c r="C73" t="s">
        <v>184</v>
      </c>
      <c r="D73" t="s">
        <v>185</v>
      </c>
      <c r="E73" t="s">
        <v>216</v>
      </c>
      <c r="F73" s="7">
        <v>40554</v>
      </c>
      <c r="G73">
        <v>71</v>
      </c>
      <c r="H73" t="s">
        <v>49</v>
      </c>
      <c r="I73" s="2">
        <v>17.2</v>
      </c>
      <c r="J73">
        <v>20</v>
      </c>
      <c r="K73" s="3">
        <v>0</v>
      </c>
      <c r="L73" s="2">
        <f t="shared" si="2"/>
        <v>344</v>
      </c>
      <c r="M73" s="2">
        <v>344</v>
      </c>
      <c r="N73" s="2">
        <f t="shared" si="3"/>
        <v>0</v>
      </c>
    </row>
    <row r="74" spans="1:14" x14ac:dyDescent="0.2">
      <c r="A74">
        <v>10275</v>
      </c>
      <c r="B74" t="s">
        <v>89</v>
      </c>
      <c r="C74" t="s">
        <v>205</v>
      </c>
      <c r="D74" t="s">
        <v>206</v>
      </c>
      <c r="E74" t="s">
        <v>216</v>
      </c>
      <c r="F74" s="7">
        <v>40554</v>
      </c>
      <c r="G74">
        <v>24</v>
      </c>
      <c r="H74" t="s">
        <v>24</v>
      </c>
      <c r="I74" s="2">
        <v>3.6</v>
      </c>
      <c r="J74">
        <v>12</v>
      </c>
      <c r="K74" s="3">
        <v>5.000000074505806E-2</v>
      </c>
      <c r="L74" s="2">
        <f t="shared" si="2"/>
        <v>43.2</v>
      </c>
      <c r="M74" s="2">
        <v>41.04</v>
      </c>
      <c r="N74" s="2">
        <f t="shared" si="3"/>
        <v>2.1600000000000037</v>
      </c>
    </row>
    <row r="75" spans="1:14" x14ac:dyDescent="0.2">
      <c r="A75">
        <v>10275</v>
      </c>
      <c r="B75" t="s">
        <v>89</v>
      </c>
      <c r="C75" t="s">
        <v>205</v>
      </c>
      <c r="D75" t="s">
        <v>206</v>
      </c>
      <c r="E75" t="s">
        <v>216</v>
      </c>
      <c r="F75" s="7">
        <v>40554</v>
      </c>
      <c r="G75">
        <v>59</v>
      </c>
      <c r="H75" t="s">
        <v>26</v>
      </c>
      <c r="I75" s="2">
        <v>44</v>
      </c>
      <c r="J75">
        <v>6</v>
      </c>
      <c r="K75" s="3">
        <v>5.000000074505806E-2</v>
      </c>
      <c r="L75" s="2">
        <f t="shared" si="2"/>
        <v>264</v>
      </c>
      <c r="M75" s="2">
        <v>250.8</v>
      </c>
      <c r="N75" s="2">
        <f t="shared" si="3"/>
        <v>13.199999999999989</v>
      </c>
    </row>
    <row r="76" spans="1:14" x14ac:dyDescent="0.2">
      <c r="A76">
        <v>10276</v>
      </c>
      <c r="B76" t="s">
        <v>100</v>
      </c>
      <c r="C76" t="s">
        <v>205</v>
      </c>
      <c r="D76" t="s">
        <v>206</v>
      </c>
      <c r="E76" t="s">
        <v>215</v>
      </c>
      <c r="F76" s="7">
        <v>40554</v>
      </c>
      <c r="G76">
        <v>10</v>
      </c>
      <c r="H76" t="s">
        <v>48</v>
      </c>
      <c r="I76" s="2">
        <v>24.8</v>
      </c>
      <c r="J76">
        <v>15</v>
      </c>
      <c r="K76" s="3">
        <v>0</v>
      </c>
      <c r="L76" s="2">
        <f t="shared" si="2"/>
        <v>372</v>
      </c>
      <c r="M76" s="2">
        <v>372</v>
      </c>
      <c r="N76" s="2">
        <f t="shared" si="3"/>
        <v>0</v>
      </c>
    </row>
    <row r="77" spans="1:14" x14ac:dyDescent="0.2">
      <c r="A77">
        <v>10276</v>
      </c>
      <c r="B77" t="s">
        <v>100</v>
      </c>
      <c r="C77" t="s">
        <v>205</v>
      </c>
      <c r="D77" t="s">
        <v>206</v>
      </c>
      <c r="E77" t="s">
        <v>215</v>
      </c>
      <c r="F77" s="7">
        <v>40554</v>
      </c>
      <c r="G77">
        <v>13</v>
      </c>
      <c r="H77" t="s">
        <v>50</v>
      </c>
      <c r="I77" s="2">
        <v>4.8</v>
      </c>
      <c r="J77">
        <v>10</v>
      </c>
      <c r="K77" s="3">
        <v>0</v>
      </c>
      <c r="L77" s="2">
        <f t="shared" si="2"/>
        <v>48</v>
      </c>
      <c r="M77" s="2">
        <v>48</v>
      </c>
      <c r="N77" s="2">
        <f t="shared" si="3"/>
        <v>0</v>
      </c>
    </row>
    <row r="78" spans="1:14" x14ac:dyDescent="0.2">
      <c r="A78">
        <v>10277</v>
      </c>
      <c r="B78" t="s">
        <v>114</v>
      </c>
      <c r="C78" t="s">
        <v>175</v>
      </c>
      <c r="D78" t="s">
        <v>176</v>
      </c>
      <c r="E78" t="s">
        <v>217</v>
      </c>
      <c r="F78" s="7">
        <v>40554</v>
      </c>
      <c r="G78">
        <v>28</v>
      </c>
      <c r="H78" t="s">
        <v>51</v>
      </c>
      <c r="I78" s="2">
        <v>36.4</v>
      </c>
      <c r="J78">
        <v>20</v>
      </c>
      <c r="K78" s="3">
        <v>0</v>
      </c>
      <c r="L78" s="2">
        <f t="shared" si="2"/>
        <v>728</v>
      </c>
      <c r="M78" s="2">
        <v>728</v>
      </c>
      <c r="N78" s="2">
        <f t="shared" si="3"/>
        <v>0</v>
      </c>
    </row>
    <row r="79" spans="1:14" x14ac:dyDescent="0.2">
      <c r="A79">
        <v>10277</v>
      </c>
      <c r="B79" t="s">
        <v>114</v>
      </c>
      <c r="C79" t="s">
        <v>175</v>
      </c>
      <c r="D79" t="s">
        <v>176</v>
      </c>
      <c r="E79" t="s">
        <v>217</v>
      </c>
      <c r="F79" s="7">
        <v>40554</v>
      </c>
      <c r="G79">
        <v>62</v>
      </c>
      <c r="H79" t="s">
        <v>37</v>
      </c>
      <c r="I79" s="2">
        <v>39.4</v>
      </c>
      <c r="J79">
        <v>12</v>
      </c>
      <c r="K79" s="3">
        <v>0</v>
      </c>
      <c r="L79" s="2">
        <f t="shared" si="2"/>
        <v>472.79999999999995</v>
      </c>
      <c r="M79" s="2">
        <v>472.8</v>
      </c>
      <c r="N79" s="2">
        <f t="shared" si="3"/>
        <v>0</v>
      </c>
    </row>
    <row r="80" spans="1:14" x14ac:dyDescent="0.2">
      <c r="A80">
        <v>10278</v>
      </c>
      <c r="B80" t="s">
        <v>115</v>
      </c>
      <c r="C80" t="s">
        <v>173</v>
      </c>
      <c r="D80" t="s">
        <v>174</v>
      </c>
      <c r="E80" t="s">
        <v>216</v>
      </c>
      <c r="F80" s="7">
        <v>40554</v>
      </c>
      <c r="G80">
        <v>44</v>
      </c>
      <c r="H80" t="s">
        <v>52</v>
      </c>
      <c r="I80" s="2">
        <v>15.5</v>
      </c>
      <c r="J80">
        <v>16</v>
      </c>
      <c r="K80" s="3">
        <v>0</v>
      </c>
      <c r="L80" s="2">
        <f t="shared" si="2"/>
        <v>248</v>
      </c>
      <c r="M80" s="2">
        <v>248</v>
      </c>
      <c r="N80" s="2">
        <f t="shared" si="3"/>
        <v>0</v>
      </c>
    </row>
    <row r="81" spans="1:14" x14ac:dyDescent="0.2">
      <c r="A81">
        <v>10278</v>
      </c>
      <c r="B81" t="s">
        <v>115</v>
      </c>
      <c r="C81" t="s">
        <v>173</v>
      </c>
      <c r="D81" t="s">
        <v>174</v>
      </c>
      <c r="E81" t="s">
        <v>216</v>
      </c>
      <c r="F81" s="7">
        <v>40554</v>
      </c>
      <c r="G81">
        <v>59</v>
      </c>
      <c r="H81" t="s">
        <v>26</v>
      </c>
      <c r="I81" s="2">
        <v>44</v>
      </c>
      <c r="J81">
        <v>15</v>
      </c>
      <c r="K81" s="3">
        <v>0</v>
      </c>
      <c r="L81" s="2">
        <f t="shared" si="2"/>
        <v>660</v>
      </c>
      <c r="M81" s="2">
        <v>660</v>
      </c>
      <c r="N81" s="2">
        <f t="shared" si="3"/>
        <v>0</v>
      </c>
    </row>
    <row r="82" spans="1:14" x14ac:dyDescent="0.2">
      <c r="A82">
        <v>10278</v>
      </c>
      <c r="B82" t="s">
        <v>115</v>
      </c>
      <c r="C82" t="s">
        <v>173</v>
      </c>
      <c r="D82" t="s">
        <v>174</v>
      </c>
      <c r="E82" t="s">
        <v>216</v>
      </c>
      <c r="F82" s="7">
        <v>40554</v>
      </c>
      <c r="G82">
        <v>63</v>
      </c>
      <c r="H82" t="s">
        <v>53</v>
      </c>
      <c r="I82" s="2">
        <v>35.1</v>
      </c>
      <c r="J82">
        <v>8</v>
      </c>
      <c r="K82" s="3">
        <v>0</v>
      </c>
      <c r="L82" s="2">
        <f t="shared" si="2"/>
        <v>280.8</v>
      </c>
      <c r="M82" s="2">
        <v>280.8</v>
      </c>
      <c r="N82" s="2">
        <f t="shared" si="3"/>
        <v>0</v>
      </c>
    </row>
    <row r="83" spans="1:14" x14ac:dyDescent="0.2">
      <c r="A83">
        <v>10278</v>
      </c>
      <c r="B83" t="s">
        <v>115</v>
      </c>
      <c r="C83" t="s">
        <v>173</v>
      </c>
      <c r="D83" t="s">
        <v>174</v>
      </c>
      <c r="E83" t="s">
        <v>216</v>
      </c>
      <c r="F83" s="7">
        <v>40554</v>
      </c>
      <c r="G83">
        <v>73</v>
      </c>
      <c r="H83" t="s">
        <v>54</v>
      </c>
      <c r="I83" s="2">
        <v>12</v>
      </c>
      <c r="J83">
        <v>25</v>
      </c>
      <c r="K83" s="3">
        <v>0</v>
      </c>
      <c r="L83" s="2">
        <f t="shared" si="2"/>
        <v>300</v>
      </c>
      <c r="M83" s="2">
        <v>300</v>
      </c>
      <c r="N83" s="2">
        <f t="shared" si="3"/>
        <v>0</v>
      </c>
    </row>
    <row r="84" spans="1:14" x14ac:dyDescent="0.2">
      <c r="A84">
        <v>10279</v>
      </c>
      <c r="B84" t="s">
        <v>107</v>
      </c>
      <c r="C84" t="s">
        <v>192</v>
      </c>
      <c r="D84" t="s">
        <v>176</v>
      </c>
      <c r="E84" t="s">
        <v>216</v>
      </c>
      <c r="F84" s="7">
        <v>40554</v>
      </c>
      <c r="G84">
        <v>17</v>
      </c>
      <c r="H84" t="s">
        <v>42</v>
      </c>
      <c r="I84" s="2">
        <v>31.2</v>
      </c>
      <c r="J84">
        <v>15</v>
      </c>
      <c r="K84" s="3">
        <v>0.25</v>
      </c>
      <c r="L84" s="2">
        <f t="shared" si="2"/>
        <v>468</v>
      </c>
      <c r="M84" s="2">
        <v>351</v>
      </c>
      <c r="N84" s="2">
        <f t="shared" si="3"/>
        <v>117</v>
      </c>
    </row>
    <row r="85" spans="1:14" x14ac:dyDescent="0.2">
      <c r="A85">
        <v>10280</v>
      </c>
      <c r="B85" t="s">
        <v>116</v>
      </c>
      <c r="C85" t="s">
        <v>179</v>
      </c>
      <c r="D85" t="s">
        <v>180</v>
      </c>
      <c r="E85" t="s">
        <v>215</v>
      </c>
      <c r="F85" s="7">
        <v>40554</v>
      </c>
      <c r="G85">
        <v>24</v>
      </c>
      <c r="H85" t="s">
        <v>24</v>
      </c>
      <c r="I85" s="2">
        <v>3.6</v>
      </c>
      <c r="J85">
        <v>12</v>
      </c>
      <c r="K85" s="3">
        <v>0</v>
      </c>
      <c r="L85" s="2">
        <f t="shared" si="2"/>
        <v>43.2</v>
      </c>
      <c r="M85" s="2">
        <v>43.2</v>
      </c>
      <c r="N85" s="2">
        <f t="shared" si="3"/>
        <v>0</v>
      </c>
    </row>
    <row r="86" spans="1:14" x14ac:dyDescent="0.2">
      <c r="A86">
        <v>10280</v>
      </c>
      <c r="B86" t="s">
        <v>116</v>
      </c>
      <c r="C86" t="s">
        <v>179</v>
      </c>
      <c r="D86" t="s">
        <v>180</v>
      </c>
      <c r="E86" t="s">
        <v>215</v>
      </c>
      <c r="F86" s="7">
        <v>40554</v>
      </c>
      <c r="G86">
        <v>75</v>
      </c>
      <c r="H86" t="s">
        <v>55</v>
      </c>
      <c r="I86" s="2">
        <v>6.2</v>
      </c>
      <c r="J86">
        <v>30</v>
      </c>
      <c r="K86" s="3">
        <v>0</v>
      </c>
      <c r="L86" s="2">
        <f t="shared" si="2"/>
        <v>186</v>
      </c>
      <c r="M86" s="2">
        <v>186</v>
      </c>
      <c r="N86" s="2">
        <f t="shared" si="3"/>
        <v>0</v>
      </c>
    </row>
    <row r="87" spans="1:14" x14ac:dyDescent="0.2">
      <c r="A87">
        <v>10280</v>
      </c>
      <c r="B87" t="s">
        <v>116</v>
      </c>
      <c r="C87" t="s">
        <v>179</v>
      </c>
      <c r="D87" t="s">
        <v>180</v>
      </c>
      <c r="E87" t="s">
        <v>215</v>
      </c>
      <c r="F87" s="7">
        <v>40554</v>
      </c>
      <c r="G87">
        <v>55</v>
      </c>
      <c r="H87" t="s">
        <v>22</v>
      </c>
      <c r="I87" s="2">
        <v>19.2</v>
      </c>
      <c r="J87">
        <v>20</v>
      </c>
      <c r="K87" s="3">
        <v>0</v>
      </c>
      <c r="L87" s="2">
        <f t="shared" si="2"/>
        <v>384</v>
      </c>
      <c r="M87" s="2">
        <v>384</v>
      </c>
      <c r="N87" s="2">
        <f t="shared" si="3"/>
        <v>0</v>
      </c>
    </row>
    <row r="88" spans="1:14" x14ac:dyDescent="0.2">
      <c r="A88">
        <v>10281</v>
      </c>
      <c r="B88" t="s">
        <v>114</v>
      </c>
      <c r="C88" t="s">
        <v>175</v>
      </c>
      <c r="D88" t="s">
        <v>176</v>
      </c>
      <c r="E88" t="s">
        <v>217</v>
      </c>
      <c r="F88" s="7">
        <v>40554</v>
      </c>
      <c r="G88">
        <v>35</v>
      </c>
      <c r="H88" t="s">
        <v>38</v>
      </c>
      <c r="I88" s="2">
        <v>14.4</v>
      </c>
      <c r="J88">
        <v>4</v>
      </c>
      <c r="K88" s="3">
        <v>0</v>
      </c>
      <c r="L88" s="2">
        <f t="shared" si="2"/>
        <v>57.6</v>
      </c>
      <c r="M88" s="2">
        <v>57.6</v>
      </c>
      <c r="N88" s="2">
        <f t="shared" si="3"/>
        <v>0</v>
      </c>
    </row>
    <row r="89" spans="1:14" x14ac:dyDescent="0.2">
      <c r="A89">
        <v>10281</v>
      </c>
      <c r="B89" t="s">
        <v>114</v>
      </c>
      <c r="C89" t="s">
        <v>175</v>
      </c>
      <c r="D89" t="s">
        <v>176</v>
      </c>
      <c r="E89" t="s">
        <v>217</v>
      </c>
      <c r="F89" s="7">
        <v>40554</v>
      </c>
      <c r="G89">
        <v>19</v>
      </c>
      <c r="H89" t="s">
        <v>56</v>
      </c>
      <c r="I89" s="2">
        <v>7.3</v>
      </c>
      <c r="J89">
        <v>1</v>
      </c>
      <c r="K89" s="3">
        <v>0</v>
      </c>
      <c r="L89" s="2">
        <f t="shared" si="2"/>
        <v>7.3</v>
      </c>
      <c r="M89" s="2">
        <v>7.3</v>
      </c>
      <c r="N89" s="2">
        <f t="shared" si="3"/>
        <v>0</v>
      </c>
    </row>
    <row r="90" spans="1:14" x14ac:dyDescent="0.2">
      <c r="A90">
        <v>10281</v>
      </c>
      <c r="B90" t="s">
        <v>114</v>
      </c>
      <c r="C90" t="s">
        <v>175</v>
      </c>
      <c r="D90" t="s">
        <v>176</v>
      </c>
      <c r="E90" t="s">
        <v>217</v>
      </c>
      <c r="F90" s="7">
        <v>40554</v>
      </c>
      <c r="G90">
        <v>24</v>
      </c>
      <c r="H90" t="s">
        <v>24</v>
      </c>
      <c r="I90" s="2">
        <v>3.6</v>
      </c>
      <c r="J90">
        <v>6</v>
      </c>
      <c r="K90" s="3">
        <v>0</v>
      </c>
      <c r="L90" s="2">
        <f t="shared" si="2"/>
        <v>21.6</v>
      </c>
      <c r="M90" s="2">
        <v>21.6</v>
      </c>
      <c r="N90" s="2">
        <f t="shared" si="3"/>
        <v>0</v>
      </c>
    </row>
    <row r="91" spans="1:14" x14ac:dyDescent="0.2">
      <c r="A91">
        <v>10282</v>
      </c>
      <c r="B91" t="s">
        <v>117</v>
      </c>
      <c r="C91" t="s">
        <v>190</v>
      </c>
      <c r="D91" t="s">
        <v>191</v>
      </c>
      <c r="E91" t="s">
        <v>217</v>
      </c>
      <c r="F91" s="7">
        <v>40554</v>
      </c>
      <c r="G91">
        <v>30</v>
      </c>
      <c r="H91" t="s">
        <v>41</v>
      </c>
      <c r="I91" s="2">
        <v>20.7</v>
      </c>
      <c r="J91">
        <v>6</v>
      </c>
      <c r="K91" s="3">
        <v>0</v>
      </c>
      <c r="L91" s="2">
        <f t="shared" si="2"/>
        <v>124.19999999999999</v>
      </c>
      <c r="M91" s="2">
        <v>124.2</v>
      </c>
      <c r="N91" s="2">
        <f t="shared" si="3"/>
        <v>0</v>
      </c>
    </row>
    <row r="92" spans="1:14" x14ac:dyDescent="0.2">
      <c r="A92">
        <v>10282</v>
      </c>
      <c r="B92" t="s">
        <v>117</v>
      </c>
      <c r="C92" t="s">
        <v>190</v>
      </c>
      <c r="D92" t="s">
        <v>191</v>
      </c>
      <c r="E92" t="s">
        <v>217</v>
      </c>
      <c r="F92" s="7">
        <v>40554</v>
      </c>
      <c r="G92">
        <v>57</v>
      </c>
      <c r="H92" t="s">
        <v>15</v>
      </c>
      <c r="I92" s="2">
        <v>15.6</v>
      </c>
      <c r="J92">
        <v>2</v>
      </c>
      <c r="K92" s="3">
        <v>0</v>
      </c>
      <c r="L92" s="2">
        <f t="shared" si="2"/>
        <v>31.2</v>
      </c>
      <c r="M92" s="2">
        <v>31.2</v>
      </c>
      <c r="N92" s="2">
        <f t="shared" si="3"/>
        <v>0</v>
      </c>
    </row>
    <row r="93" spans="1:14" x14ac:dyDescent="0.2">
      <c r="A93">
        <v>10283</v>
      </c>
      <c r="B93" t="s">
        <v>118</v>
      </c>
      <c r="C93" t="s">
        <v>202</v>
      </c>
      <c r="D93" t="s">
        <v>172</v>
      </c>
      <c r="E93" t="s">
        <v>216</v>
      </c>
      <c r="F93" s="7">
        <v>40554</v>
      </c>
      <c r="G93">
        <v>19</v>
      </c>
      <c r="H93" t="s">
        <v>56</v>
      </c>
      <c r="I93" s="2">
        <v>7.3</v>
      </c>
      <c r="J93">
        <v>18</v>
      </c>
      <c r="K93" s="3">
        <v>0</v>
      </c>
      <c r="L93" s="2">
        <f t="shared" si="2"/>
        <v>131.4</v>
      </c>
      <c r="M93" s="2">
        <v>131.4</v>
      </c>
      <c r="N93" s="2">
        <f t="shared" si="3"/>
        <v>0</v>
      </c>
    </row>
    <row r="94" spans="1:14" x14ac:dyDescent="0.2">
      <c r="A94">
        <v>10283</v>
      </c>
      <c r="B94" t="s">
        <v>118</v>
      </c>
      <c r="C94" t="s">
        <v>202</v>
      </c>
      <c r="D94" t="s">
        <v>172</v>
      </c>
      <c r="E94" t="s">
        <v>216</v>
      </c>
      <c r="F94" s="7">
        <v>40554</v>
      </c>
      <c r="G94">
        <v>72</v>
      </c>
      <c r="H94" t="s">
        <v>9</v>
      </c>
      <c r="I94" s="2">
        <v>27.8</v>
      </c>
      <c r="J94">
        <v>3</v>
      </c>
      <c r="K94" s="3">
        <v>0</v>
      </c>
      <c r="L94" s="2">
        <f t="shared" si="2"/>
        <v>83.4</v>
      </c>
      <c r="M94" s="2">
        <v>83.4</v>
      </c>
      <c r="N94" s="2">
        <f t="shared" si="3"/>
        <v>0</v>
      </c>
    </row>
    <row r="95" spans="1:14" x14ac:dyDescent="0.2">
      <c r="A95">
        <v>10283</v>
      </c>
      <c r="B95" t="s">
        <v>118</v>
      </c>
      <c r="C95" t="s">
        <v>202</v>
      </c>
      <c r="D95" t="s">
        <v>172</v>
      </c>
      <c r="E95" t="s">
        <v>216</v>
      </c>
      <c r="F95" s="7">
        <v>40554</v>
      </c>
      <c r="G95">
        <v>15</v>
      </c>
      <c r="H95" t="s">
        <v>57</v>
      </c>
      <c r="I95" s="2">
        <v>12.4</v>
      </c>
      <c r="J95">
        <v>20</v>
      </c>
      <c r="K95" s="3">
        <v>0</v>
      </c>
      <c r="L95" s="2">
        <f t="shared" si="2"/>
        <v>248</v>
      </c>
      <c r="M95" s="2">
        <v>248</v>
      </c>
      <c r="N95" s="2">
        <f t="shared" si="3"/>
        <v>0</v>
      </c>
    </row>
    <row r="96" spans="1:14" x14ac:dyDescent="0.2">
      <c r="A96">
        <v>10283</v>
      </c>
      <c r="B96" t="s">
        <v>118</v>
      </c>
      <c r="C96" t="s">
        <v>202</v>
      </c>
      <c r="D96" t="s">
        <v>172</v>
      </c>
      <c r="E96" t="s">
        <v>216</v>
      </c>
      <c r="F96" s="7">
        <v>40554</v>
      </c>
      <c r="G96">
        <v>60</v>
      </c>
      <c r="H96" t="s">
        <v>18</v>
      </c>
      <c r="I96" s="2">
        <v>27.2</v>
      </c>
      <c r="J96">
        <v>35</v>
      </c>
      <c r="K96" s="3">
        <v>0</v>
      </c>
      <c r="L96" s="2">
        <f t="shared" si="2"/>
        <v>952</v>
      </c>
      <c r="M96" s="2">
        <v>952</v>
      </c>
      <c r="N96" s="2">
        <f t="shared" si="3"/>
        <v>0</v>
      </c>
    </row>
    <row r="97" spans="1:14" x14ac:dyDescent="0.2">
      <c r="A97">
        <v>10284</v>
      </c>
      <c r="B97" t="s">
        <v>110</v>
      </c>
      <c r="C97" t="s">
        <v>208</v>
      </c>
      <c r="D97" t="s">
        <v>209</v>
      </c>
      <c r="E97" t="s">
        <v>215</v>
      </c>
      <c r="F97" s="7">
        <v>40554</v>
      </c>
      <c r="G97">
        <v>44</v>
      </c>
      <c r="H97" t="s">
        <v>52</v>
      </c>
      <c r="I97" s="2">
        <v>15.5</v>
      </c>
      <c r="J97">
        <v>21</v>
      </c>
      <c r="K97" s="3">
        <v>0</v>
      </c>
      <c r="L97" s="2">
        <f t="shared" si="2"/>
        <v>325.5</v>
      </c>
      <c r="M97" s="2">
        <v>325.5</v>
      </c>
      <c r="N97" s="2">
        <f t="shared" si="3"/>
        <v>0</v>
      </c>
    </row>
    <row r="98" spans="1:14" x14ac:dyDescent="0.2">
      <c r="A98">
        <v>10284</v>
      </c>
      <c r="B98" t="s">
        <v>110</v>
      </c>
      <c r="C98" t="s">
        <v>208</v>
      </c>
      <c r="D98" t="s">
        <v>209</v>
      </c>
      <c r="E98" t="s">
        <v>215</v>
      </c>
      <c r="F98" s="7">
        <v>40554</v>
      </c>
      <c r="G98">
        <v>27</v>
      </c>
      <c r="H98" t="s">
        <v>31</v>
      </c>
      <c r="I98" s="2">
        <v>35.1</v>
      </c>
      <c r="J98">
        <v>15</v>
      </c>
      <c r="K98" s="3">
        <v>0.25</v>
      </c>
      <c r="L98" s="2">
        <f t="shared" si="2"/>
        <v>526.5</v>
      </c>
      <c r="M98" s="2">
        <v>394.87</v>
      </c>
      <c r="N98" s="2">
        <f t="shared" si="3"/>
        <v>131.63</v>
      </c>
    </row>
    <row r="99" spans="1:14" x14ac:dyDescent="0.2">
      <c r="A99">
        <v>10284</v>
      </c>
      <c r="B99" t="s">
        <v>110</v>
      </c>
      <c r="C99" t="s">
        <v>208</v>
      </c>
      <c r="D99" t="s">
        <v>209</v>
      </c>
      <c r="E99" t="s">
        <v>215</v>
      </c>
      <c r="F99" s="7">
        <v>40554</v>
      </c>
      <c r="G99">
        <v>60</v>
      </c>
      <c r="H99" t="s">
        <v>18</v>
      </c>
      <c r="I99" s="2">
        <v>27.2</v>
      </c>
      <c r="J99">
        <v>20</v>
      </c>
      <c r="K99" s="3">
        <v>0.25</v>
      </c>
      <c r="L99" s="2">
        <f t="shared" si="2"/>
        <v>544</v>
      </c>
      <c r="M99" s="2">
        <v>408</v>
      </c>
      <c r="N99" s="2">
        <f t="shared" si="3"/>
        <v>136</v>
      </c>
    </row>
    <row r="100" spans="1:14" x14ac:dyDescent="0.2">
      <c r="A100">
        <v>10284</v>
      </c>
      <c r="B100" t="s">
        <v>110</v>
      </c>
      <c r="C100" t="s">
        <v>208</v>
      </c>
      <c r="D100" t="s">
        <v>209</v>
      </c>
      <c r="E100" t="s">
        <v>215</v>
      </c>
      <c r="F100" s="7">
        <v>40554</v>
      </c>
      <c r="G100">
        <v>67</v>
      </c>
      <c r="H100" t="s">
        <v>58</v>
      </c>
      <c r="I100" s="2">
        <v>11.2</v>
      </c>
      <c r="J100">
        <v>5</v>
      </c>
      <c r="K100" s="3">
        <v>0.25</v>
      </c>
      <c r="L100" s="2">
        <f t="shared" si="2"/>
        <v>56</v>
      </c>
      <c r="M100" s="2">
        <v>42</v>
      </c>
      <c r="N100" s="2">
        <f t="shared" si="3"/>
        <v>14</v>
      </c>
    </row>
    <row r="101" spans="1:14" x14ac:dyDescent="0.2">
      <c r="A101">
        <v>10285</v>
      </c>
      <c r="B101" t="s">
        <v>119</v>
      </c>
      <c r="C101" t="s">
        <v>205</v>
      </c>
      <c r="D101" t="s">
        <v>206</v>
      </c>
      <c r="E101" t="s">
        <v>217</v>
      </c>
      <c r="F101" s="7">
        <v>40554</v>
      </c>
      <c r="G101">
        <v>40</v>
      </c>
      <c r="H101" t="s">
        <v>45</v>
      </c>
      <c r="I101" s="2">
        <v>14.7</v>
      </c>
      <c r="J101">
        <v>40</v>
      </c>
      <c r="K101" s="3">
        <v>0.20000000298023224</v>
      </c>
      <c r="L101" s="2">
        <f t="shared" si="2"/>
        <v>588</v>
      </c>
      <c r="M101" s="2">
        <v>470.4</v>
      </c>
      <c r="N101" s="2">
        <f t="shared" si="3"/>
        <v>117.60000000000002</v>
      </c>
    </row>
    <row r="102" spans="1:14" x14ac:dyDescent="0.2">
      <c r="A102">
        <v>10285</v>
      </c>
      <c r="B102" t="s">
        <v>119</v>
      </c>
      <c r="C102" t="s">
        <v>205</v>
      </c>
      <c r="D102" t="s">
        <v>206</v>
      </c>
      <c r="E102" t="s">
        <v>217</v>
      </c>
      <c r="F102" s="7">
        <v>40554</v>
      </c>
      <c r="G102">
        <v>1</v>
      </c>
      <c r="H102" t="s">
        <v>59</v>
      </c>
      <c r="I102" s="2">
        <v>14.4</v>
      </c>
      <c r="J102">
        <v>45</v>
      </c>
      <c r="K102" s="3">
        <v>0.20000000298023224</v>
      </c>
      <c r="L102" s="2">
        <f t="shared" si="2"/>
        <v>648</v>
      </c>
      <c r="M102" s="2">
        <v>518.4</v>
      </c>
      <c r="N102" s="2">
        <f t="shared" si="3"/>
        <v>129.60000000000002</v>
      </c>
    </row>
    <row r="103" spans="1:14" x14ac:dyDescent="0.2">
      <c r="A103">
        <v>10285</v>
      </c>
      <c r="B103" t="s">
        <v>119</v>
      </c>
      <c r="C103" t="s">
        <v>205</v>
      </c>
      <c r="D103" t="s">
        <v>206</v>
      </c>
      <c r="E103" t="s">
        <v>217</v>
      </c>
      <c r="F103" s="7">
        <v>40554</v>
      </c>
      <c r="G103">
        <v>53</v>
      </c>
      <c r="H103" t="s">
        <v>29</v>
      </c>
      <c r="I103" s="2">
        <v>26.2</v>
      </c>
      <c r="J103">
        <v>36</v>
      </c>
      <c r="K103" s="3">
        <v>0.20000000298023224</v>
      </c>
      <c r="L103" s="2">
        <f t="shared" si="2"/>
        <v>943.19999999999993</v>
      </c>
      <c r="M103" s="2">
        <v>754.56</v>
      </c>
      <c r="N103" s="2">
        <f t="shared" si="3"/>
        <v>188.64</v>
      </c>
    </row>
    <row r="104" spans="1:14" x14ac:dyDescent="0.2">
      <c r="A104">
        <v>10286</v>
      </c>
      <c r="B104" t="s">
        <v>90</v>
      </c>
      <c r="C104" t="s">
        <v>189</v>
      </c>
      <c r="D104" t="s">
        <v>170</v>
      </c>
      <c r="E104" t="s">
        <v>216</v>
      </c>
      <c r="F104" s="7">
        <v>40554</v>
      </c>
      <c r="G104">
        <v>62</v>
      </c>
      <c r="H104" t="s">
        <v>37</v>
      </c>
      <c r="I104" s="2">
        <v>39.4</v>
      </c>
      <c r="J104">
        <v>40</v>
      </c>
      <c r="K104" s="3">
        <v>0</v>
      </c>
      <c r="L104" s="2">
        <f t="shared" si="2"/>
        <v>1576</v>
      </c>
      <c r="M104" s="2">
        <v>1576</v>
      </c>
      <c r="N104" s="2">
        <f t="shared" si="3"/>
        <v>0</v>
      </c>
    </row>
    <row r="105" spans="1:14" x14ac:dyDescent="0.2">
      <c r="A105">
        <v>10286</v>
      </c>
      <c r="B105" t="s">
        <v>90</v>
      </c>
      <c r="C105" t="s">
        <v>189</v>
      </c>
      <c r="D105" t="s">
        <v>170</v>
      </c>
      <c r="E105" t="s">
        <v>216</v>
      </c>
      <c r="F105" s="7">
        <v>40554</v>
      </c>
      <c r="G105">
        <v>35</v>
      </c>
      <c r="H105" t="s">
        <v>38</v>
      </c>
      <c r="I105" s="2">
        <v>14.4</v>
      </c>
      <c r="J105">
        <v>100</v>
      </c>
      <c r="K105" s="3">
        <v>0</v>
      </c>
      <c r="L105" s="2">
        <f t="shared" si="2"/>
        <v>1440</v>
      </c>
      <c r="M105" s="2">
        <v>1440</v>
      </c>
      <c r="N105" s="2">
        <f t="shared" si="3"/>
        <v>0</v>
      </c>
    </row>
    <row r="106" spans="1:14" x14ac:dyDescent="0.2">
      <c r="A106">
        <v>10287</v>
      </c>
      <c r="B106" t="s">
        <v>120</v>
      </c>
      <c r="C106" t="s">
        <v>208</v>
      </c>
      <c r="D106" t="s">
        <v>209</v>
      </c>
      <c r="E106" t="s">
        <v>216</v>
      </c>
      <c r="F106" s="7">
        <v>40554</v>
      </c>
      <c r="G106">
        <v>34</v>
      </c>
      <c r="H106" t="s">
        <v>60</v>
      </c>
      <c r="I106" s="2">
        <v>11.2</v>
      </c>
      <c r="J106">
        <v>20</v>
      </c>
      <c r="K106" s="3">
        <v>0</v>
      </c>
      <c r="L106" s="2">
        <f t="shared" si="2"/>
        <v>224</v>
      </c>
      <c r="M106" s="2">
        <v>224</v>
      </c>
      <c r="N106" s="2">
        <f t="shared" si="3"/>
        <v>0</v>
      </c>
    </row>
    <row r="107" spans="1:14" x14ac:dyDescent="0.2">
      <c r="A107">
        <v>10287</v>
      </c>
      <c r="B107" t="s">
        <v>120</v>
      </c>
      <c r="C107" t="s">
        <v>208</v>
      </c>
      <c r="D107" t="s">
        <v>209</v>
      </c>
      <c r="E107" t="s">
        <v>216</v>
      </c>
      <c r="F107" s="7">
        <v>40554</v>
      </c>
      <c r="G107">
        <v>46</v>
      </c>
      <c r="H107" t="s">
        <v>61</v>
      </c>
      <c r="I107" s="2">
        <v>9.6</v>
      </c>
      <c r="J107">
        <v>15</v>
      </c>
      <c r="K107" s="3">
        <v>0.15000000596046448</v>
      </c>
      <c r="L107" s="2">
        <f t="shared" si="2"/>
        <v>144</v>
      </c>
      <c r="M107" s="2">
        <v>122.4</v>
      </c>
      <c r="N107" s="2">
        <f t="shared" si="3"/>
        <v>21.599999999999994</v>
      </c>
    </row>
    <row r="108" spans="1:14" x14ac:dyDescent="0.2">
      <c r="A108">
        <v>10287</v>
      </c>
      <c r="B108" t="s">
        <v>120</v>
      </c>
      <c r="C108" t="s">
        <v>208</v>
      </c>
      <c r="D108" t="s">
        <v>209</v>
      </c>
      <c r="E108" t="s">
        <v>216</v>
      </c>
      <c r="F108" s="7">
        <v>40554</v>
      </c>
      <c r="G108">
        <v>16</v>
      </c>
      <c r="H108" t="s">
        <v>27</v>
      </c>
      <c r="I108" s="2">
        <v>13.9</v>
      </c>
      <c r="J108">
        <v>40</v>
      </c>
      <c r="K108" s="3">
        <v>0.15000000596046448</v>
      </c>
      <c r="L108" s="2">
        <f t="shared" si="2"/>
        <v>556</v>
      </c>
      <c r="M108" s="2">
        <v>472.6</v>
      </c>
      <c r="N108" s="2">
        <f t="shared" si="3"/>
        <v>83.399999999999977</v>
      </c>
    </row>
    <row r="109" spans="1:14" x14ac:dyDescent="0.2">
      <c r="A109">
        <v>10288</v>
      </c>
      <c r="B109" t="s">
        <v>121</v>
      </c>
      <c r="C109" t="s">
        <v>173</v>
      </c>
      <c r="D109" t="s">
        <v>174</v>
      </c>
      <c r="E109" t="s">
        <v>217</v>
      </c>
      <c r="F109" s="7">
        <v>40554</v>
      </c>
      <c r="G109">
        <v>54</v>
      </c>
      <c r="H109" t="s">
        <v>62</v>
      </c>
      <c r="I109" s="2">
        <v>5.9</v>
      </c>
      <c r="J109">
        <v>10</v>
      </c>
      <c r="K109" s="3">
        <v>0.10000000149011612</v>
      </c>
      <c r="L109" s="2">
        <f t="shared" si="2"/>
        <v>59</v>
      </c>
      <c r="M109" s="2">
        <v>53.1</v>
      </c>
      <c r="N109" s="2">
        <f t="shared" si="3"/>
        <v>5.8999999999999986</v>
      </c>
    </row>
    <row r="110" spans="1:14" x14ac:dyDescent="0.2">
      <c r="A110">
        <v>10288</v>
      </c>
      <c r="B110" t="s">
        <v>121</v>
      </c>
      <c r="C110" t="s">
        <v>173</v>
      </c>
      <c r="D110" t="s">
        <v>174</v>
      </c>
      <c r="E110" t="s">
        <v>217</v>
      </c>
      <c r="F110" s="7">
        <v>40554</v>
      </c>
      <c r="G110">
        <v>68</v>
      </c>
      <c r="H110" t="s">
        <v>63</v>
      </c>
      <c r="I110" s="2">
        <v>10</v>
      </c>
      <c r="J110">
        <v>3</v>
      </c>
      <c r="K110" s="3">
        <v>0.10000000149011612</v>
      </c>
      <c r="L110" s="2">
        <f t="shared" si="2"/>
        <v>30</v>
      </c>
      <c r="M110" s="2">
        <v>27</v>
      </c>
      <c r="N110" s="2">
        <f t="shared" si="3"/>
        <v>3</v>
      </c>
    </row>
    <row r="111" spans="1:14" x14ac:dyDescent="0.2">
      <c r="A111">
        <v>10289</v>
      </c>
      <c r="B111" t="s">
        <v>105</v>
      </c>
      <c r="C111" t="s">
        <v>193</v>
      </c>
      <c r="D111" t="s">
        <v>194</v>
      </c>
      <c r="E111" t="s">
        <v>215</v>
      </c>
      <c r="F111" s="7">
        <v>40554</v>
      </c>
      <c r="G111">
        <v>64</v>
      </c>
      <c r="H111" t="s">
        <v>64</v>
      </c>
      <c r="I111" s="2">
        <v>26.6</v>
      </c>
      <c r="J111">
        <v>9</v>
      </c>
      <c r="K111" s="3">
        <v>0</v>
      </c>
      <c r="L111" s="2">
        <f t="shared" si="2"/>
        <v>239.4</v>
      </c>
      <c r="M111" s="2">
        <v>239.4</v>
      </c>
      <c r="N111" s="2">
        <f t="shared" si="3"/>
        <v>0</v>
      </c>
    </row>
    <row r="112" spans="1:14" x14ac:dyDescent="0.2">
      <c r="A112">
        <v>10289</v>
      </c>
      <c r="B112" t="s">
        <v>105</v>
      </c>
      <c r="C112" t="s">
        <v>193</v>
      </c>
      <c r="D112" t="s">
        <v>194</v>
      </c>
      <c r="E112" t="s">
        <v>215</v>
      </c>
      <c r="F112" s="7">
        <v>40554</v>
      </c>
      <c r="G112">
        <v>3</v>
      </c>
      <c r="H112" t="s">
        <v>65</v>
      </c>
      <c r="I112" s="2">
        <v>8</v>
      </c>
      <c r="J112">
        <v>30</v>
      </c>
      <c r="K112" s="3">
        <v>0</v>
      </c>
      <c r="L112" s="2">
        <f t="shared" si="2"/>
        <v>240</v>
      </c>
      <c r="M112" s="2">
        <v>240</v>
      </c>
      <c r="N112" s="2">
        <f t="shared" si="3"/>
        <v>0</v>
      </c>
    </row>
    <row r="113" spans="1:14" x14ac:dyDescent="0.2">
      <c r="A113">
        <v>10290</v>
      </c>
      <c r="B113" t="s">
        <v>122</v>
      </c>
      <c r="C113" t="s">
        <v>177</v>
      </c>
      <c r="D113" t="s">
        <v>178</v>
      </c>
      <c r="E113" t="s">
        <v>216</v>
      </c>
      <c r="F113" s="7">
        <v>40554</v>
      </c>
      <c r="G113">
        <v>49</v>
      </c>
      <c r="H113" t="s">
        <v>19</v>
      </c>
      <c r="I113" s="2">
        <v>16</v>
      </c>
      <c r="J113">
        <v>15</v>
      </c>
      <c r="K113" s="3">
        <v>0</v>
      </c>
      <c r="L113" s="2">
        <f t="shared" si="2"/>
        <v>240</v>
      </c>
      <c r="M113" s="2">
        <v>240</v>
      </c>
      <c r="N113" s="2">
        <f t="shared" si="3"/>
        <v>0</v>
      </c>
    </row>
    <row r="114" spans="1:14" x14ac:dyDescent="0.2">
      <c r="A114">
        <v>10290</v>
      </c>
      <c r="B114" t="s">
        <v>122</v>
      </c>
      <c r="C114" t="s">
        <v>177</v>
      </c>
      <c r="D114" t="s">
        <v>178</v>
      </c>
      <c r="E114" t="s">
        <v>216</v>
      </c>
      <c r="F114" s="7">
        <v>40554</v>
      </c>
      <c r="G114">
        <v>5</v>
      </c>
      <c r="H114" t="s">
        <v>33</v>
      </c>
      <c r="I114" s="2">
        <v>17</v>
      </c>
      <c r="J114">
        <v>20</v>
      </c>
      <c r="K114" s="3">
        <v>0</v>
      </c>
      <c r="L114" s="2">
        <f t="shared" si="2"/>
        <v>340</v>
      </c>
      <c r="M114" s="2">
        <v>340</v>
      </c>
      <c r="N114" s="2">
        <f t="shared" si="3"/>
        <v>0</v>
      </c>
    </row>
    <row r="115" spans="1:14" x14ac:dyDescent="0.2">
      <c r="A115">
        <v>10290</v>
      </c>
      <c r="B115" t="s">
        <v>122</v>
      </c>
      <c r="C115" t="s">
        <v>177</v>
      </c>
      <c r="D115" t="s">
        <v>178</v>
      </c>
      <c r="E115" t="s">
        <v>216</v>
      </c>
      <c r="F115" s="7">
        <v>40554</v>
      </c>
      <c r="G115">
        <v>29</v>
      </c>
      <c r="H115" t="s">
        <v>46</v>
      </c>
      <c r="I115" s="2">
        <v>99</v>
      </c>
      <c r="J115">
        <v>15</v>
      </c>
      <c r="K115" s="3">
        <v>0</v>
      </c>
      <c r="L115" s="2">
        <f t="shared" si="2"/>
        <v>1485</v>
      </c>
      <c r="M115" s="2">
        <v>1485</v>
      </c>
      <c r="N115" s="2">
        <f t="shared" si="3"/>
        <v>0</v>
      </c>
    </row>
    <row r="116" spans="1:14" x14ac:dyDescent="0.2">
      <c r="A116">
        <v>10290</v>
      </c>
      <c r="B116" t="s">
        <v>122</v>
      </c>
      <c r="C116" t="s">
        <v>177</v>
      </c>
      <c r="D116" t="s">
        <v>178</v>
      </c>
      <c r="E116" t="s">
        <v>216</v>
      </c>
      <c r="F116" s="7">
        <v>40554</v>
      </c>
      <c r="G116">
        <v>77</v>
      </c>
      <c r="H116" t="s">
        <v>30</v>
      </c>
      <c r="I116" s="2">
        <v>10.4</v>
      </c>
      <c r="J116">
        <v>10</v>
      </c>
      <c r="K116" s="3">
        <v>0</v>
      </c>
      <c r="L116" s="2">
        <f t="shared" si="2"/>
        <v>104</v>
      </c>
      <c r="M116" s="2">
        <v>104</v>
      </c>
      <c r="N116" s="2">
        <f t="shared" si="3"/>
        <v>0</v>
      </c>
    </row>
    <row r="117" spans="1:14" x14ac:dyDescent="0.2">
      <c r="A117">
        <v>10291</v>
      </c>
      <c r="B117" t="s">
        <v>123</v>
      </c>
      <c r="C117" t="s">
        <v>195</v>
      </c>
      <c r="D117" t="s">
        <v>196</v>
      </c>
      <c r="E117" t="s">
        <v>217</v>
      </c>
      <c r="F117" s="7">
        <v>40554</v>
      </c>
      <c r="G117">
        <v>13</v>
      </c>
      <c r="H117" t="s">
        <v>50</v>
      </c>
      <c r="I117" s="2">
        <v>4.8</v>
      </c>
      <c r="J117">
        <v>20</v>
      </c>
      <c r="K117" s="3">
        <v>0.10000000149011612</v>
      </c>
      <c r="L117" s="2">
        <f t="shared" si="2"/>
        <v>96</v>
      </c>
      <c r="M117" s="2">
        <v>86.4</v>
      </c>
      <c r="N117" s="2">
        <f t="shared" si="3"/>
        <v>9.5999999999999943</v>
      </c>
    </row>
    <row r="118" spans="1:14" x14ac:dyDescent="0.2">
      <c r="A118">
        <v>10291</v>
      </c>
      <c r="B118" t="s">
        <v>123</v>
      </c>
      <c r="C118" t="s">
        <v>195</v>
      </c>
      <c r="D118" t="s">
        <v>196</v>
      </c>
      <c r="E118" t="s">
        <v>217</v>
      </c>
      <c r="F118" s="7">
        <v>40554</v>
      </c>
      <c r="G118">
        <v>51</v>
      </c>
      <c r="H118" t="s">
        <v>10</v>
      </c>
      <c r="I118" s="2">
        <v>42.4</v>
      </c>
      <c r="J118">
        <v>2</v>
      </c>
      <c r="K118" s="3">
        <v>0.10000000149011612</v>
      </c>
      <c r="L118" s="2">
        <f t="shared" si="2"/>
        <v>84.8</v>
      </c>
      <c r="M118" s="2">
        <v>76.319999999999993</v>
      </c>
      <c r="N118" s="2">
        <f t="shared" si="3"/>
        <v>8.480000000000004</v>
      </c>
    </row>
    <row r="119" spans="1:14" x14ac:dyDescent="0.2">
      <c r="A119">
        <v>10291</v>
      </c>
      <c r="B119" t="s">
        <v>123</v>
      </c>
      <c r="C119" t="s">
        <v>195</v>
      </c>
      <c r="D119" t="s">
        <v>196</v>
      </c>
      <c r="E119" t="s">
        <v>217</v>
      </c>
      <c r="F119" s="7">
        <v>40554</v>
      </c>
      <c r="G119">
        <v>44</v>
      </c>
      <c r="H119" t="s">
        <v>52</v>
      </c>
      <c r="I119" s="2">
        <v>15.5</v>
      </c>
      <c r="J119">
        <v>24</v>
      </c>
      <c r="K119" s="3">
        <v>0.10000000149011612</v>
      </c>
      <c r="L119" s="2">
        <f t="shared" si="2"/>
        <v>372</v>
      </c>
      <c r="M119" s="2">
        <v>334.8</v>
      </c>
      <c r="N119" s="2">
        <f t="shared" si="3"/>
        <v>37.199999999999989</v>
      </c>
    </row>
    <row r="120" spans="1:14" x14ac:dyDescent="0.2">
      <c r="A120">
        <v>10292</v>
      </c>
      <c r="B120" t="s">
        <v>124</v>
      </c>
      <c r="C120" t="s">
        <v>205</v>
      </c>
      <c r="D120" t="s">
        <v>206</v>
      </c>
      <c r="E120" t="s">
        <v>215</v>
      </c>
      <c r="F120" s="7">
        <v>40554</v>
      </c>
      <c r="G120">
        <v>20</v>
      </c>
      <c r="H120" t="s">
        <v>17</v>
      </c>
      <c r="I120" s="2">
        <v>64.8</v>
      </c>
      <c r="J120">
        <v>20</v>
      </c>
      <c r="K120" s="3">
        <v>0</v>
      </c>
      <c r="L120" s="2">
        <f t="shared" si="2"/>
        <v>1296</v>
      </c>
      <c r="M120" s="2">
        <v>1296</v>
      </c>
      <c r="N120" s="2">
        <f t="shared" si="3"/>
        <v>0</v>
      </c>
    </row>
    <row r="121" spans="1:14" x14ac:dyDescent="0.2">
      <c r="A121">
        <v>10293</v>
      </c>
      <c r="B121" t="s">
        <v>95</v>
      </c>
      <c r="C121" t="s">
        <v>169</v>
      </c>
      <c r="D121" t="s">
        <v>170</v>
      </c>
      <c r="E121" t="s">
        <v>217</v>
      </c>
      <c r="F121" s="7">
        <v>40554</v>
      </c>
      <c r="G121">
        <v>63</v>
      </c>
      <c r="H121" t="s">
        <v>53</v>
      </c>
      <c r="I121" s="2">
        <v>35.1</v>
      </c>
      <c r="J121">
        <v>5</v>
      </c>
      <c r="K121" s="3">
        <v>0</v>
      </c>
      <c r="L121" s="2">
        <f t="shared" si="2"/>
        <v>175.5</v>
      </c>
      <c r="M121" s="2">
        <v>175.5</v>
      </c>
      <c r="N121" s="2">
        <f t="shared" si="3"/>
        <v>0</v>
      </c>
    </row>
    <row r="122" spans="1:14" x14ac:dyDescent="0.2">
      <c r="A122">
        <v>10293</v>
      </c>
      <c r="B122" t="s">
        <v>95</v>
      </c>
      <c r="C122" t="s">
        <v>169</v>
      </c>
      <c r="D122" t="s">
        <v>170</v>
      </c>
      <c r="E122" t="s">
        <v>217</v>
      </c>
      <c r="F122" s="7">
        <v>40554</v>
      </c>
      <c r="G122">
        <v>24</v>
      </c>
      <c r="H122" t="s">
        <v>24</v>
      </c>
      <c r="I122" s="2">
        <v>3.6</v>
      </c>
      <c r="J122">
        <v>10</v>
      </c>
      <c r="K122" s="3">
        <v>0</v>
      </c>
      <c r="L122" s="2">
        <f t="shared" si="2"/>
        <v>36</v>
      </c>
      <c r="M122" s="2">
        <v>36</v>
      </c>
      <c r="N122" s="2">
        <f t="shared" si="3"/>
        <v>0</v>
      </c>
    </row>
    <row r="123" spans="1:14" x14ac:dyDescent="0.2">
      <c r="A123">
        <v>10293</v>
      </c>
      <c r="B123" t="s">
        <v>95</v>
      </c>
      <c r="C123" t="s">
        <v>169</v>
      </c>
      <c r="D123" t="s">
        <v>170</v>
      </c>
      <c r="E123" t="s">
        <v>217</v>
      </c>
      <c r="F123" s="7">
        <v>40554</v>
      </c>
      <c r="G123">
        <v>75</v>
      </c>
      <c r="H123" t="s">
        <v>55</v>
      </c>
      <c r="I123" s="2">
        <v>6.2</v>
      </c>
      <c r="J123">
        <v>6</v>
      </c>
      <c r="K123" s="3">
        <v>0</v>
      </c>
      <c r="L123" s="2">
        <f t="shared" si="2"/>
        <v>37.200000000000003</v>
      </c>
      <c r="M123" s="2">
        <v>37.200000000000003</v>
      </c>
      <c r="N123" s="2">
        <f t="shared" si="3"/>
        <v>0</v>
      </c>
    </row>
    <row r="124" spans="1:14" x14ac:dyDescent="0.2">
      <c r="A124">
        <v>10293</v>
      </c>
      <c r="B124" t="s">
        <v>95</v>
      </c>
      <c r="C124" t="s">
        <v>169</v>
      </c>
      <c r="D124" t="s">
        <v>170</v>
      </c>
      <c r="E124" t="s">
        <v>217</v>
      </c>
      <c r="F124" s="7">
        <v>40554</v>
      </c>
      <c r="G124">
        <v>18</v>
      </c>
      <c r="H124" t="s">
        <v>66</v>
      </c>
      <c r="I124" s="2">
        <v>50</v>
      </c>
      <c r="J124">
        <v>12</v>
      </c>
      <c r="K124" s="3">
        <v>0</v>
      </c>
      <c r="L124" s="2">
        <f t="shared" si="2"/>
        <v>600</v>
      </c>
      <c r="M124" s="2">
        <v>600</v>
      </c>
      <c r="N124" s="2">
        <f t="shared" si="3"/>
        <v>0</v>
      </c>
    </row>
    <row r="125" spans="1:14" x14ac:dyDescent="0.2">
      <c r="A125">
        <v>10294</v>
      </c>
      <c r="B125" t="s">
        <v>110</v>
      </c>
      <c r="C125" t="s">
        <v>208</v>
      </c>
      <c r="D125" t="s">
        <v>209</v>
      </c>
      <c r="E125" t="s">
        <v>215</v>
      </c>
      <c r="F125" s="7">
        <v>40585</v>
      </c>
      <c r="G125">
        <v>17</v>
      </c>
      <c r="H125" t="s">
        <v>42</v>
      </c>
      <c r="I125" s="2">
        <v>31.2</v>
      </c>
      <c r="J125">
        <v>15</v>
      </c>
      <c r="K125" s="3">
        <v>0</v>
      </c>
      <c r="L125" s="2">
        <f t="shared" si="2"/>
        <v>468</v>
      </c>
      <c r="M125" s="2">
        <v>468</v>
      </c>
      <c r="N125" s="2">
        <f t="shared" si="3"/>
        <v>0</v>
      </c>
    </row>
    <row r="126" spans="1:14" x14ac:dyDescent="0.2">
      <c r="A126">
        <v>10294</v>
      </c>
      <c r="B126" t="s">
        <v>110</v>
      </c>
      <c r="C126" t="s">
        <v>208</v>
      </c>
      <c r="D126" t="s">
        <v>209</v>
      </c>
      <c r="E126" t="s">
        <v>215</v>
      </c>
      <c r="F126" s="7">
        <v>40585</v>
      </c>
      <c r="G126">
        <v>75</v>
      </c>
      <c r="H126" t="s">
        <v>55</v>
      </c>
      <c r="I126" s="2">
        <v>6.2</v>
      </c>
      <c r="J126">
        <v>6</v>
      </c>
      <c r="K126" s="3">
        <v>0</v>
      </c>
      <c r="L126" s="2">
        <f t="shared" si="2"/>
        <v>37.200000000000003</v>
      </c>
      <c r="M126" s="2">
        <v>37.200000000000003</v>
      </c>
      <c r="N126" s="2">
        <f t="shared" si="3"/>
        <v>0</v>
      </c>
    </row>
    <row r="127" spans="1:14" x14ac:dyDescent="0.2">
      <c r="A127">
        <v>10294</v>
      </c>
      <c r="B127" t="s">
        <v>110</v>
      </c>
      <c r="C127" t="s">
        <v>208</v>
      </c>
      <c r="D127" t="s">
        <v>209</v>
      </c>
      <c r="E127" t="s">
        <v>215</v>
      </c>
      <c r="F127" s="7">
        <v>40585</v>
      </c>
      <c r="G127">
        <v>60</v>
      </c>
      <c r="H127" t="s">
        <v>18</v>
      </c>
      <c r="I127" s="2">
        <v>27.2</v>
      </c>
      <c r="J127">
        <v>21</v>
      </c>
      <c r="K127" s="3">
        <v>0</v>
      </c>
      <c r="L127" s="2">
        <f t="shared" si="2"/>
        <v>571.19999999999993</v>
      </c>
      <c r="M127" s="2">
        <v>571.20000000000005</v>
      </c>
      <c r="N127" s="2">
        <f t="shared" si="3"/>
        <v>0</v>
      </c>
    </row>
    <row r="128" spans="1:14" x14ac:dyDescent="0.2">
      <c r="A128">
        <v>10294</v>
      </c>
      <c r="B128" t="s">
        <v>110</v>
      </c>
      <c r="C128" t="s">
        <v>208</v>
      </c>
      <c r="D128" t="s">
        <v>209</v>
      </c>
      <c r="E128" t="s">
        <v>215</v>
      </c>
      <c r="F128" s="7">
        <v>40585</v>
      </c>
      <c r="G128">
        <v>43</v>
      </c>
      <c r="H128" t="s">
        <v>47</v>
      </c>
      <c r="I128" s="2">
        <v>36.799999999999997</v>
      </c>
      <c r="J128">
        <v>15</v>
      </c>
      <c r="K128" s="3">
        <v>0</v>
      </c>
      <c r="L128" s="2">
        <f t="shared" si="2"/>
        <v>552</v>
      </c>
      <c r="M128" s="2">
        <v>552</v>
      </c>
      <c r="N128" s="2">
        <f t="shared" si="3"/>
        <v>0</v>
      </c>
    </row>
    <row r="129" spans="1:14" x14ac:dyDescent="0.2">
      <c r="A129">
        <v>10294</v>
      </c>
      <c r="B129" t="s">
        <v>110</v>
      </c>
      <c r="C129" t="s">
        <v>208</v>
      </c>
      <c r="D129" t="s">
        <v>209</v>
      </c>
      <c r="E129" t="s">
        <v>215</v>
      </c>
      <c r="F129" s="7">
        <v>40585</v>
      </c>
      <c r="G129">
        <v>1</v>
      </c>
      <c r="H129" t="s">
        <v>59</v>
      </c>
      <c r="I129" s="2">
        <v>14.4</v>
      </c>
      <c r="J129">
        <v>18</v>
      </c>
      <c r="K129" s="3">
        <v>0</v>
      </c>
      <c r="L129" s="2">
        <f t="shared" si="2"/>
        <v>259.2</v>
      </c>
      <c r="M129" s="2">
        <v>259.2</v>
      </c>
      <c r="N129" s="2">
        <f t="shared" si="3"/>
        <v>0</v>
      </c>
    </row>
    <row r="130" spans="1:14" x14ac:dyDescent="0.2">
      <c r="A130">
        <v>10295</v>
      </c>
      <c r="B130" t="s">
        <v>117</v>
      </c>
      <c r="C130" t="s">
        <v>190</v>
      </c>
      <c r="D130" t="s">
        <v>191</v>
      </c>
      <c r="E130" t="s">
        <v>217</v>
      </c>
      <c r="F130" s="7">
        <v>40585</v>
      </c>
      <c r="G130">
        <v>56</v>
      </c>
      <c r="H130" t="s">
        <v>40</v>
      </c>
      <c r="I130" s="2">
        <v>30.4</v>
      </c>
      <c r="J130">
        <v>4</v>
      </c>
      <c r="K130" s="3">
        <v>0</v>
      </c>
      <c r="L130" s="2">
        <f t="shared" si="2"/>
        <v>121.6</v>
      </c>
      <c r="M130" s="2">
        <v>121.6</v>
      </c>
      <c r="N130" s="2">
        <f t="shared" si="3"/>
        <v>0</v>
      </c>
    </row>
    <row r="131" spans="1:14" x14ac:dyDescent="0.2">
      <c r="A131">
        <v>10296</v>
      </c>
      <c r="B131" t="s">
        <v>125</v>
      </c>
      <c r="C131" t="s">
        <v>177</v>
      </c>
      <c r="D131" t="s">
        <v>178</v>
      </c>
      <c r="E131" t="s">
        <v>217</v>
      </c>
      <c r="F131" s="7">
        <v>40585</v>
      </c>
      <c r="G131">
        <v>11</v>
      </c>
      <c r="H131" t="s">
        <v>7</v>
      </c>
      <c r="I131" s="2">
        <v>16.8</v>
      </c>
      <c r="J131">
        <v>12</v>
      </c>
      <c r="K131" s="3">
        <v>0</v>
      </c>
      <c r="L131" s="2">
        <f t="shared" ref="L131:L194" si="4">I131*J131</f>
        <v>201.60000000000002</v>
      </c>
      <c r="M131" s="2">
        <v>201.6</v>
      </c>
      <c r="N131" s="2">
        <f t="shared" ref="N131:N194" si="5">L131-M131</f>
        <v>0</v>
      </c>
    </row>
    <row r="132" spans="1:14" x14ac:dyDescent="0.2">
      <c r="A132">
        <v>10296</v>
      </c>
      <c r="B132" t="s">
        <v>125</v>
      </c>
      <c r="C132" t="s">
        <v>177</v>
      </c>
      <c r="D132" t="s">
        <v>178</v>
      </c>
      <c r="E132" t="s">
        <v>217</v>
      </c>
      <c r="F132" s="7">
        <v>40585</v>
      </c>
      <c r="G132">
        <v>69</v>
      </c>
      <c r="H132" t="s">
        <v>67</v>
      </c>
      <c r="I132" s="2">
        <v>28.8</v>
      </c>
      <c r="J132">
        <v>15</v>
      </c>
      <c r="K132" s="3">
        <v>0</v>
      </c>
      <c r="L132" s="2">
        <f t="shared" si="4"/>
        <v>432</v>
      </c>
      <c r="M132" s="2">
        <v>432</v>
      </c>
      <c r="N132" s="2">
        <f t="shared" si="5"/>
        <v>0</v>
      </c>
    </row>
    <row r="133" spans="1:14" x14ac:dyDescent="0.2">
      <c r="A133">
        <v>10296</v>
      </c>
      <c r="B133" t="s">
        <v>125</v>
      </c>
      <c r="C133" t="s">
        <v>177</v>
      </c>
      <c r="D133" t="s">
        <v>178</v>
      </c>
      <c r="E133" t="s">
        <v>217</v>
      </c>
      <c r="F133" s="7">
        <v>40585</v>
      </c>
      <c r="G133">
        <v>16</v>
      </c>
      <c r="H133" t="s">
        <v>27</v>
      </c>
      <c r="I133" s="2">
        <v>13.9</v>
      </c>
      <c r="J133">
        <v>30</v>
      </c>
      <c r="K133" s="3">
        <v>0</v>
      </c>
      <c r="L133" s="2">
        <f t="shared" si="4"/>
        <v>417</v>
      </c>
      <c r="M133" s="2">
        <v>417</v>
      </c>
      <c r="N133" s="2">
        <f t="shared" si="5"/>
        <v>0</v>
      </c>
    </row>
    <row r="134" spans="1:14" x14ac:dyDescent="0.2">
      <c r="A134">
        <v>10297</v>
      </c>
      <c r="B134" t="s">
        <v>91</v>
      </c>
      <c r="C134" t="s">
        <v>192</v>
      </c>
      <c r="D134" t="s">
        <v>176</v>
      </c>
      <c r="E134" t="s">
        <v>217</v>
      </c>
      <c r="F134" s="7">
        <v>40585</v>
      </c>
      <c r="G134">
        <v>39</v>
      </c>
      <c r="H134" t="s">
        <v>20</v>
      </c>
      <c r="I134" s="2">
        <v>14.4</v>
      </c>
      <c r="J134">
        <v>60</v>
      </c>
      <c r="K134" s="3">
        <v>0</v>
      </c>
      <c r="L134" s="2">
        <f t="shared" si="4"/>
        <v>864</v>
      </c>
      <c r="M134" s="2">
        <v>864</v>
      </c>
      <c r="N134" s="2">
        <f t="shared" si="5"/>
        <v>0</v>
      </c>
    </row>
    <row r="135" spans="1:14" x14ac:dyDescent="0.2">
      <c r="A135">
        <v>10297</v>
      </c>
      <c r="B135" t="s">
        <v>91</v>
      </c>
      <c r="C135" t="s">
        <v>192</v>
      </c>
      <c r="D135" t="s">
        <v>176</v>
      </c>
      <c r="E135" t="s">
        <v>217</v>
      </c>
      <c r="F135" s="7">
        <v>40585</v>
      </c>
      <c r="G135">
        <v>72</v>
      </c>
      <c r="H135" t="s">
        <v>9</v>
      </c>
      <c r="I135" s="2">
        <v>27.8</v>
      </c>
      <c r="J135">
        <v>20</v>
      </c>
      <c r="K135" s="3">
        <v>0</v>
      </c>
      <c r="L135" s="2">
        <f t="shared" si="4"/>
        <v>556</v>
      </c>
      <c r="M135" s="2">
        <v>556</v>
      </c>
      <c r="N135" s="2">
        <f t="shared" si="5"/>
        <v>0</v>
      </c>
    </row>
    <row r="136" spans="1:14" x14ac:dyDescent="0.2">
      <c r="A136">
        <v>10298</v>
      </c>
      <c r="B136" t="s">
        <v>126</v>
      </c>
      <c r="C136" t="s">
        <v>182</v>
      </c>
      <c r="D136" t="s">
        <v>181</v>
      </c>
      <c r="E136" t="s">
        <v>217</v>
      </c>
      <c r="F136" s="7">
        <v>40585</v>
      </c>
      <c r="G136">
        <v>2</v>
      </c>
      <c r="H136" t="s">
        <v>28</v>
      </c>
      <c r="I136" s="2">
        <v>15.2</v>
      </c>
      <c r="J136">
        <v>40</v>
      </c>
      <c r="K136" s="3">
        <v>0</v>
      </c>
      <c r="L136" s="2">
        <f t="shared" si="4"/>
        <v>608</v>
      </c>
      <c r="M136" s="2">
        <v>608</v>
      </c>
      <c r="N136" s="2">
        <f t="shared" si="5"/>
        <v>0</v>
      </c>
    </row>
    <row r="137" spans="1:14" x14ac:dyDescent="0.2">
      <c r="A137">
        <v>10298</v>
      </c>
      <c r="B137" t="s">
        <v>126</v>
      </c>
      <c r="C137" t="s">
        <v>182</v>
      </c>
      <c r="D137" t="s">
        <v>181</v>
      </c>
      <c r="E137" t="s">
        <v>217</v>
      </c>
      <c r="F137" s="7">
        <v>40585</v>
      </c>
      <c r="G137">
        <v>62</v>
      </c>
      <c r="H137" t="s">
        <v>37</v>
      </c>
      <c r="I137" s="2">
        <v>39.4</v>
      </c>
      <c r="J137">
        <v>15</v>
      </c>
      <c r="K137" s="3">
        <v>0</v>
      </c>
      <c r="L137" s="2">
        <f t="shared" si="4"/>
        <v>591</v>
      </c>
      <c r="M137" s="2">
        <v>591</v>
      </c>
      <c r="N137" s="2">
        <f t="shared" si="5"/>
        <v>0</v>
      </c>
    </row>
    <row r="138" spans="1:14" x14ac:dyDescent="0.2">
      <c r="A138">
        <v>10298</v>
      </c>
      <c r="B138" t="s">
        <v>126</v>
      </c>
      <c r="C138" t="s">
        <v>182</v>
      </c>
      <c r="D138" t="s">
        <v>181</v>
      </c>
      <c r="E138" t="s">
        <v>217</v>
      </c>
      <c r="F138" s="7">
        <v>40585</v>
      </c>
      <c r="G138">
        <v>59</v>
      </c>
      <c r="H138" t="s">
        <v>26</v>
      </c>
      <c r="I138" s="2">
        <v>44</v>
      </c>
      <c r="J138">
        <v>30</v>
      </c>
      <c r="K138" s="3">
        <v>0.25</v>
      </c>
      <c r="L138" s="2">
        <f t="shared" si="4"/>
        <v>1320</v>
      </c>
      <c r="M138" s="2">
        <v>990</v>
      </c>
      <c r="N138" s="2">
        <f t="shared" si="5"/>
        <v>330</v>
      </c>
    </row>
    <row r="139" spans="1:14" x14ac:dyDescent="0.2">
      <c r="A139">
        <v>10298</v>
      </c>
      <c r="B139" t="s">
        <v>126</v>
      </c>
      <c r="C139" t="s">
        <v>182</v>
      </c>
      <c r="D139" t="s">
        <v>181</v>
      </c>
      <c r="E139" t="s">
        <v>217</v>
      </c>
      <c r="F139" s="7">
        <v>40585</v>
      </c>
      <c r="G139">
        <v>36</v>
      </c>
      <c r="H139" t="s">
        <v>25</v>
      </c>
      <c r="I139" s="2">
        <v>15.2</v>
      </c>
      <c r="J139">
        <v>40</v>
      </c>
      <c r="K139" s="3">
        <v>0.25</v>
      </c>
      <c r="L139" s="2">
        <f t="shared" si="4"/>
        <v>608</v>
      </c>
      <c r="M139" s="2">
        <v>456</v>
      </c>
      <c r="N139" s="2">
        <f t="shared" si="5"/>
        <v>152</v>
      </c>
    </row>
    <row r="140" spans="1:14" x14ac:dyDescent="0.2">
      <c r="A140">
        <v>10299</v>
      </c>
      <c r="B140" t="s">
        <v>95</v>
      </c>
      <c r="C140" t="s">
        <v>169</v>
      </c>
      <c r="D140" t="s">
        <v>170</v>
      </c>
      <c r="E140" t="s">
        <v>217</v>
      </c>
      <c r="F140" s="7">
        <v>40585</v>
      </c>
      <c r="G140">
        <v>19</v>
      </c>
      <c r="H140" t="s">
        <v>56</v>
      </c>
      <c r="I140" s="2">
        <v>7.3</v>
      </c>
      <c r="J140">
        <v>15</v>
      </c>
      <c r="K140" s="3">
        <v>0</v>
      </c>
      <c r="L140" s="2">
        <f t="shared" si="4"/>
        <v>109.5</v>
      </c>
      <c r="M140" s="2">
        <v>109.5</v>
      </c>
      <c r="N140" s="2">
        <f t="shared" si="5"/>
        <v>0</v>
      </c>
    </row>
    <row r="141" spans="1:14" x14ac:dyDescent="0.2">
      <c r="A141">
        <v>10299</v>
      </c>
      <c r="B141" t="s">
        <v>95</v>
      </c>
      <c r="C141" t="s">
        <v>169</v>
      </c>
      <c r="D141" t="s">
        <v>170</v>
      </c>
      <c r="E141" t="s">
        <v>217</v>
      </c>
      <c r="F141" s="7">
        <v>40585</v>
      </c>
      <c r="G141">
        <v>70</v>
      </c>
      <c r="H141" t="s">
        <v>36</v>
      </c>
      <c r="I141" s="2">
        <v>12</v>
      </c>
      <c r="J141">
        <v>20</v>
      </c>
      <c r="K141" s="3">
        <v>0</v>
      </c>
      <c r="L141" s="2">
        <f t="shared" si="4"/>
        <v>240</v>
      </c>
      <c r="M141" s="2">
        <v>240</v>
      </c>
      <c r="N141" s="2">
        <f t="shared" si="5"/>
        <v>0</v>
      </c>
    </row>
    <row r="142" spans="1:14" x14ac:dyDescent="0.2">
      <c r="A142">
        <v>10300</v>
      </c>
      <c r="B142" t="s">
        <v>127</v>
      </c>
      <c r="C142" t="s">
        <v>186</v>
      </c>
      <c r="D142" t="s">
        <v>187</v>
      </c>
      <c r="E142" t="s">
        <v>217</v>
      </c>
      <c r="F142" s="7">
        <v>40585</v>
      </c>
      <c r="G142">
        <v>68</v>
      </c>
      <c r="H142" t="s">
        <v>63</v>
      </c>
      <c r="I142" s="2">
        <v>10</v>
      </c>
      <c r="J142">
        <v>20</v>
      </c>
      <c r="K142" s="3">
        <v>0</v>
      </c>
      <c r="L142" s="2">
        <f t="shared" si="4"/>
        <v>200</v>
      </c>
      <c r="M142" s="2">
        <v>200</v>
      </c>
      <c r="N142" s="2">
        <f t="shared" si="5"/>
        <v>0</v>
      </c>
    </row>
    <row r="143" spans="1:14" x14ac:dyDescent="0.2">
      <c r="A143">
        <v>10300</v>
      </c>
      <c r="B143" t="s">
        <v>127</v>
      </c>
      <c r="C143" t="s">
        <v>186</v>
      </c>
      <c r="D143" t="s">
        <v>187</v>
      </c>
      <c r="E143" t="s">
        <v>217</v>
      </c>
      <c r="F143" s="7">
        <v>40585</v>
      </c>
      <c r="G143">
        <v>66</v>
      </c>
      <c r="H143" t="s">
        <v>68</v>
      </c>
      <c r="I143" s="2">
        <v>13.6</v>
      </c>
      <c r="J143">
        <v>30</v>
      </c>
      <c r="K143" s="3">
        <v>0</v>
      </c>
      <c r="L143" s="2">
        <f t="shared" si="4"/>
        <v>408</v>
      </c>
      <c r="M143" s="2">
        <v>408</v>
      </c>
      <c r="N143" s="2">
        <f t="shared" si="5"/>
        <v>0</v>
      </c>
    </row>
    <row r="144" spans="1:14" x14ac:dyDescent="0.2">
      <c r="A144">
        <v>10301</v>
      </c>
      <c r="B144" t="s">
        <v>103</v>
      </c>
      <c r="C144" t="s">
        <v>190</v>
      </c>
      <c r="D144" t="s">
        <v>191</v>
      </c>
      <c r="E144" t="s">
        <v>216</v>
      </c>
      <c r="F144" s="7">
        <v>40585</v>
      </c>
      <c r="G144">
        <v>40</v>
      </c>
      <c r="H144" t="s">
        <v>45</v>
      </c>
      <c r="I144" s="2">
        <v>14.7</v>
      </c>
      <c r="J144">
        <v>10</v>
      </c>
      <c r="K144" s="3">
        <v>0</v>
      </c>
      <c r="L144" s="2">
        <f t="shared" si="4"/>
        <v>147</v>
      </c>
      <c r="M144" s="2">
        <v>147</v>
      </c>
      <c r="N144" s="2">
        <f t="shared" si="5"/>
        <v>0</v>
      </c>
    </row>
    <row r="145" spans="1:14" x14ac:dyDescent="0.2">
      <c r="A145">
        <v>10301</v>
      </c>
      <c r="B145" t="s">
        <v>103</v>
      </c>
      <c r="C145" t="s">
        <v>190</v>
      </c>
      <c r="D145" t="s">
        <v>191</v>
      </c>
      <c r="E145" t="s">
        <v>216</v>
      </c>
      <c r="F145" s="7">
        <v>40585</v>
      </c>
      <c r="G145">
        <v>56</v>
      </c>
      <c r="H145" t="s">
        <v>40</v>
      </c>
      <c r="I145" s="2">
        <v>30.4</v>
      </c>
      <c r="J145">
        <v>20</v>
      </c>
      <c r="K145" s="3">
        <v>0</v>
      </c>
      <c r="L145" s="2">
        <f t="shared" si="4"/>
        <v>608</v>
      </c>
      <c r="M145" s="2">
        <v>608</v>
      </c>
      <c r="N145" s="2">
        <f t="shared" si="5"/>
        <v>0</v>
      </c>
    </row>
    <row r="146" spans="1:14" x14ac:dyDescent="0.2">
      <c r="A146">
        <v>10302</v>
      </c>
      <c r="B146" t="s">
        <v>128</v>
      </c>
      <c r="C146" t="s">
        <v>179</v>
      </c>
      <c r="D146" t="s">
        <v>180</v>
      </c>
      <c r="E146" t="s">
        <v>217</v>
      </c>
      <c r="F146" s="7">
        <v>40585</v>
      </c>
      <c r="G146">
        <v>43</v>
      </c>
      <c r="H146" t="s">
        <v>47</v>
      </c>
      <c r="I146" s="2">
        <v>36.799999999999997</v>
      </c>
      <c r="J146">
        <v>12</v>
      </c>
      <c r="K146" s="3">
        <v>0</v>
      </c>
      <c r="L146" s="2">
        <f t="shared" si="4"/>
        <v>441.59999999999997</v>
      </c>
      <c r="M146" s="2">
        <v>441.6</v>
      </c>
      <c r="N146" s="2">
        <f t="shared" si="5"/>
        <v>0</v>
      </c>
    </row>
    <row r="147" spans="1:14" x14ac:dyDescent="0.2">
      <c r="A147">
        <v>10302</v>
      </c>
      <c r="B147" t="s">
        <v>128</v>
      </c>
      <c r="C147" t="s">
        <v>179</v>
      </c>
      <c r="D147" t="s">
        <v>180</v>
      </c>
      <c r="E147" t="s">
        <v>217</v>
      </c>
      <c r="F147" s="7">
        <v>40585</v>
      </c>
      <c r="G147">
        <v>17</v>
      </c>
      <c r="H147" t="s">
        <v>42</v>
      </c>
      <c r="I147" s="2">
        <v>31.2</v>
      </c>
      <c r="J147">
        <v>40</v>
      </c>
      <c r="K147" s="3">
        <v>0</v>
      </c>
      <c r="L147" s="2">
        <f t="shared" si="4"/>
        <v>1248</v>
      </c>
      <c r="M147" s="2">
        <v>1248</v>
      </c>
      <c r="N147" s="2">
        <f t="shared" si="5"/>
        <v>0</v>
      </c>
    </row>
    <row r="148" spans="1:14" x14ac:dyDescent="0.2">
      <c r="A148">
        <v>10302</v>
      </c>
      <c r="B148" t="s">
        <v>128</v>
      </c>
      <c r="C148" t="s">
        <v>179</v>
      </c>
      <c r="D148" t="s">
        <v>180</v>
      </c>
      <c r="E148" t="s">
        <v>217</v>
      </c>
      <c r="F148" s="7">
        <v>40585</v>
      </c>
      <c r="G148">
        <v>28</v>
      </c>
      <c r="H148" t="s">
        <v>51</v>
      </c>
      <c r="I148" s="2">
        <v>36.4</v>
      </c>
      <c r="J148">
        <v>28</v>
      </c>
      <c r="K148" s="3">
        <v>0</v>
      </c>
      <c r="L148" s="2">
        <f t="shared" si="4"/>
        <v>1019.1999999999999</v>
      </c>
      <c r="M148" s="2">
        <v>1019.2</v>
      </c>
      <c r="N148" s="2">
        <f t="shared" si="5"/>
        <v>0</v>
      </c>
    </row>
    <row r="149" spans="1:14" x14ac:dyDescent="0.2">
      <c r="A149">
        <v>10303</v>
      </c>
      <c r="B149" t="s">
        <v>108</v>
      </c>
      <c r="C149" t="s">
        <v>197</v>
      </c>
      <c r="D149" t="s">
        <v>198</v>
      </c>
      <c r="E149" t="s">
        <v>215</v>
      </c>
      <c r="F149" s="7">
        <v>40585</v>
      </c>
      <c r="G149">
        <v>65</v>
      </c>
      <c r="H149" t="s">
        <v>13</v>
      </c>
      <c r="I149" s="2">
        <v>16.8</v>
      </c>
      <c r="J149">
        <v>30</v>
      </c>
      <c r="K149" s="3">
        <v>0.10000000149011612</v>
      </c>
      <c r="L149" s="2">
        <f t="shared" si="4"/>
        <v>504</v>
      </c>
      <c r="M149" s="2">
        <v>453.6</v>
      </c>
      <c r="N149" s="2">
        <f t="shared" si="5"/>
        <v>50.399999999999977</v>
      </c>
    </row>
    <row r="150" spans="1:14" x14ac:dyDescent="0.2">
      <c r="A150">
        <v>10303</v>
      </c>
      <c r="B150" t="s">
        <v>108</v>
      </c>
      <c r="C150" t="s">
        <v>197</v>
      </c>
      <c r="D150" t="s">
        <v>198</v>
      </c>
      <c r="E150" t="s">
        <v>215</v>
      </c>
      <c r="F150" s="7">
        <v>40585</v>
      </c>
      <c r="G150">
        <v>40</v>
      </c>
      <c r="H150" t="s">
        <v>45</v>
      </c>
      <c r="I150" s="2">
        <v>14.7</v>
      </c>
      <c r="J150">
        <v>40</v>
      </c>
      <c r="K150" s="3">
        <v>0.10000000149011612</v>
      </c>
      <c r="L150" s="2">
        <f t="shared" si="4"/>
        <v>588</v>
      </c>
      <c r="M150" s="2">
        <v>529.20000000000005</v>
      </c>
      <c r="N150" s="2">
        <f t="shared" si="5"/>
        <v>58.799999999999955</v>
      </c>
    </row>
    <row r="151" spans="1:14" x14ac:dyDescent="0.2">
      <c r="A151">
        <v>10303</v>
      </c>
      <c r="B151" t="s">
        <v>108</v>
      </c>
      <c r="C151" t="s">
        <v>197</v>
      </c>
      <c r="D151" t="s">
        <v>198</v>
      </c>
      <c r="E151" t="s">
        <v>215</v>
      </c>
      <c r="F151" s="7">
        <v>40585</v>
      </c>
      <c r="G151">
        <v>68</v>
      </c>
      <c r="H151" t="s">
        <v>63</v>
      </c>
      <c r="I151" s="2">
        <v>10</v>
      </c>
      <c r="J151">
        <v>15</v>
      </c>
      <c r="K151" s="3">
        <v>0.10000000149011612</v>
      </c>
      <c r="L151" s="2">
        <f t="shared" si="4"/>
        <v>150</v>
      </c>
      <c r="M151" s="2">
        <v>135</v>
      </c>
      <c r="N151" s="2">
        <f t="shared" si="5"/>
        <v>15</v>
      </c>
    </row>
    <row r="152" spans="1:14" x14ac:dyDescent="0.2">
      <c r="A152">
        <v>10304</v>
      </c>
      <c r="B152" t="s">
        <v>109</v>
      </c>
      <c r="C152" t="s">
        <v>208</v>
      </c>
      <c r="D152" t="s">
        <v>209</v>
      </c>
      <c r="E152" t="s">
        <v>217</v>
      </c>
      <c r="F152" s="7">
        <v>40585</v>
      </c>
      <c r="G152">
        <v>49</v>
      </c>
      <c r="H152" t="s">
        <v>19</v>
      </c>
      <c r="I152" s="2">
        <v>16</v>
      </c>
      <c r="J152">
        <v>30</v>
      </c>
      <c r="K152" s="3">
        <v>0</v>
      </c>
      <c r="L152" s="2">
        <f t="shared" si="4"/>
        <v>480</v>
      </c>
      <c r="M152" s="2">
        <v>480</v>
      </c>
      <c r="N152" s="2">
        <f t="shared" si="5"/>
        <v>0</v>
      </c>
    </row>
    <row r="153" spans="1:14" x14ac:dyDescent="0.2">
      <c r="A153">
        <v>10304</v>
      </c>
      <c r="B153" t="s">
        <v>109</v>
      </c>
      <c r="C153" t="s">
        <v>208</v>
      </c>
      <c r="D153" t="s">
        <v>209</v>
      </c>
      <c r="E153" t="s">
        <v>217</v>
      </c>
      <c r="F153" s="7">
        <v>40585</v>
      </c>
      <c r="G153">
        <v>71</v>
      </c>
      <c r="H153" t="s">
        <v>49</v>
      </c>
      <c r="I153" s="2">
        <v>17.2</v>
      </c>
      <c r="J153">
        <v>2</v>
      </c>
      <c r="K153" s="3">
        <v>0</v>
      </c>
      <c r="L153" s="2">
        <f t="shared" si="4"/>
        <v>34.4</v>
      </c>
      <c r="M153" s="2">
        <v>34.4</v>
      </c>
      <c r="N153" s="2">
        <f t="shared" si="5"/>
        <v>0</v>
      </c>
    </row>
    <row r="154" spans="1:14" x14ac:dyDescent="0.2">
      <c r="A154">
        <v>10304</v>
      </c>
      <c r="B154" t="s">
        <v>109</v>
      </c>
      <c r="C154" t="s">
        <v>208</v>
      </c>
      <c r="D154" t="s">
        <v>209</v>
      </c>
      <c r="E154" t="s">
        <v>217</v>
      </c>
      <c r="F154" s="7">
        <v>40585</v>
      </c>
      <c r="G154">
        <v>59</v>
      </c>
      <c r="H154" t="s">
        <v>26</v>
      </c>
      <c r="I154" s="2">
        <v>44</v>
      </c>
      <c r="J154">
        <v>10</v>
      </c>
      <c r="K154" s="3">
        <v>0</v>
      </c>
      <c r="L154" s="2">
        <f t="shared" si="4"/>
        <v>440</v>
      </c>
      <c r="M154" s="2">
        <v>440</v>
      </c>
      <c r="N154" s="2">
        <f t="shared" si="5"/>
        <v>0</v>
      </c>
    </row>
    <row r="155" spans="1:14" x14ac:dyDescent="0.2">
      <c r="A155">
        <v>10305</v>
      </c>
      <c r="B155" t="s">
        <v>125</v>
      </c>
      <c r="C155" t="s">
        <v>177</v>
      </c>
      <c r="D155" t="s">
        <v>178</v>
      </c>
      <c r="E155" t="s">
        <v>217</v>
      </c>
      <c r="F155" s="7">
        <v>40585</v>
      </c>
      <c r="G155">
        <v>18</v>
      </c>
      <c r="H155" t="s">
        <v>66</v>
      </c>
      <c r="I155" s="2">
        <v>50</v>
      </c>
      <c r="J155">
        <v>25</v>
      </c>
      <c r="K155" s="3">
        <v>0.10000000149011612</v>
      </c>
      <c r="L155" s="2">
        <f t="shared" si="4"/>
        <v>1250</v>
      </c>
      <c r="M155" s="2">
        <v>1125</v>
      </c>
      <c r="N155" s="2">
        <f t="shared" si="5"/>
        <v>125</v>
      </c>
    </row>
    <row r="156" spans="1:14" x14ac:dyDescent="0.2">
      <c r="A156">
        <v>10305</v>
      </c>
      <c r="B156" t="s">
        <v>125</v>
      </c>
      <c r="C156" t="s">
        <v>177</v>
      </c>
      <c r="D156" t="s">
        <v>178</v>
      </c>
      <c r="E156" t="s">
        <v>217</v>
      </c>
      <c r="F156" s="7">
        <v>40585</v>
      </c>
      <c r="G156">
        <v>39</v>
      </c>
      <c r="H156" t="s">
        <v>20</v>
      </c>
      <c r="I156" s="2">
        <v>14.4</v>
      </c>
      <c r="J156">
        <v>30</v>
      </c>
      <c r="K156" s="3">
        <v>0.10000000149011612</v>
      </c>
      <c r="L156" s="2">
        <f t="shared" si="4"/>
        <v>432</v>
      </c>
      <c r="M156" s="2">
        <v>388.8</v>
      </c>
      <c r="N156" s="2">
        <f t="shared" si="5"/>
        <v>43.199999999999989</v>
      </c>
    </row>
    <row r="157" spans="1:14" x14ac:dyDescent="0.2">
      <c r="A157">
        <v>10305</v>
      </c>
      <c r="B157" t="s">
        <v>125</v>
      </c>
      <c r="C157" t="s">
        <v>177</v>
      </c>
      <c r="D157" t="s">
        <v>178</v>
      </c>
      <c r="E157" t="s">
        <v>217</v>
      </c>
      <c r="F157" s="7">
        <v>40585</v>
      </c>
      <c r="G157">
        <v>29</v>
      </c>
      <c r="H157" t="s">
        <v>46</v>
      </c>
      <c r="I157" s="2">
        <v>99</v>
      </c>
      <c r="J157">
        <v>25</v>
      </c>
      <c r="K157" s="3">
        <v>0.10000000149011612</v>
      </c>
      <c r="L157" s="2">
        <f t="shared" si="4"/>
        <v>2475</v>
      </c>
      <c r="M157" s="2">
        <v>2227.5</v>
      </c>
      <c r="N157" s="2">
        <f t="shared" si="5"/>
        <v>247.5</v>
      </c>
    </row>
    <row r="158" spans="1:14" x14ac:dyDescent="0.2">
      <c r="A158">
        <v>10306</v>
      </c>
      <c r="B158" t="s">
        <v>129</v>
      </c>
      <c r="C158" t="s">
        <v>184</v>
      </c>
      <c r="D158" t="s">
        <v>185</v>
      </c>
      <c r="E158" t="s">
        <v>215</v>
      </c>
      <c r="F158" s="7">
        <v>40585</v>
      </c>
      <c r="G158">
        <v>53</v>
      </c>
      <c r="H158" t="s">
        <v>29</v>
      </c>
      <c r="I158" s="2">
        <v>26.2</v>
      </c>
      <c r="J158">
        <v>10</v>
      </c>
      <c r="K158" s="3">
        <v>0</v>
      </c>
      <c r="L158" s="2">
        <f t="shared" si="4"/>
        <v>262</v>
      </c>
      <c r="M158" s="2">
        <v>262</v>
      </c>
      <c r="N158" s="2">
        <f t="shared" si="5"/>
        <v>0</v>
      </c>
    </row>
    <row r="159" spans="1:14" x14ac:dyDescent="0.2">
      <c r="A159">
        <v>10306</v>
      </c>
      <c r="B159" t="s">
        <v>129</v>
      </c>
      <c r="C159" t="s">
        <v>184</v>
      </c>
      <c r="D159" t="s">
        <v>185</v>
      </c>
      <c r="E159" t="s">
        <v>215</v>
      </c>
      <c r="F159" s="7">
        <v>40585</v>
      </c>
      <c r="G159">
        <v>30</v>
      </c>
      <c r="H159" t="s">
        <v>41</v>
      </c>
      <c r="I159" s="2">
        <v>20.7</v>
      </c>
      <c r="J159">
        <v>10</v>
      </c>
      <c r="K159" s="3">
        <v>0</v>
      </c>
      <c r="L159" s="2">
        <f t="shared" si="4"/>
        <v>207</v>
      </c>
      <c r="M159" s="2">
        <v>207</v>
      </c>
      <c r="N159" s="2">
        <f t="shared" si="5"/>
        <v>0</v>
      </c>
    </row>
    <row r="160" spans="1:14" x14ac:dyDescent="0.2">
      <c r="A160">
        <v>10306</v>
      </c>
      <c r="B160" t="s">
        <v>129</v>
      </c>
      <c r="C160" t="s">
        <v>184</v>
      </c>
      <c r="D160" t="s">
        <v>185</v>
      </c>
      <c r="E160" t="s">
        <v>215</v>
      </c>
      <c r="F160" s="7">
        <v>40585</v>
      </c>
      <c r="G160">
        <v>54</v>
      </c>
      <c r="H160" t="s">
        <v>62</v>
      </c>
      <c r="I160" s="2">
        <v>5.9</v>
      </c>
      <c r="J160">
        <v>5</v>
      </c>
      <c r="K160" s="3">
        <v>0</v>
      </c>
      <c r="L160" s="2">
        <f t="shared" si="4"/>
        <v>29.5</v>
      </c>
      <c r="M160" s="2">
        <v>29.5</v>
      </c>
      <c r="N160" s="2">
        <f t="shared" si="5"/>
        <v>0</v>
      </c>
    </row>
    <row r="161" spans="1:14" x14ac:dyDescent="0.2">
      <c r="A161">
        <v>10307</v>
      </c>
      <c r="B161" t="s">
        <v>130</v>
      </c>
      <c r="C161" t="s">
        <v>205</v>
      </c>
      <c r="D161" t="s">
        <v>206</v>
      </c>
      <c r="E161" t="s">
        <v>215</v>
      </c>
      <c r="F161" s="7">
        <v>40585</v>
      </c>
      <c r="G161">
        <v>62</v>
      </c>
      <c r="H161" t="s">
        <v>37</v>
      </c>
      <c r="I161" s="2">
        <v>39.4</v>
      </c>
      <c r="J161">
        <v>10</v>
      </c>
      <c r="K161" s="3">
        <v>0</v>
      </c>
      <c r="L161" s="2">
        <f t="shared" si="4"/>
        <v>394</v>
      </c>
      <c r="M161" s="2">
        <v>394</v>
      </c>
      <c r="N161" s="2">
        <f t="shared" si="5"/>
        <v>0</v>
      </c>
    </row>
    <row r="162" spans="1:14" x14ac:dyDescent="0.2">
      <c r="A162">
        <v>10307</v>
      </c>
      <c r="B162" t="s">
        <v>130</v>
      </c>
      <c r="C162" t="s">
        <v>205</v>
      </c>
      <c r="D162" t="s">
        <v>206</v>
      </c>
      <c r="E162" t="s">
        <v>215</v>
      </c>
      <c r="F162" s="7">
        <v>40585</v>
      </c>
      <c r="G162">
        <v>68</v>
      </c>
      <c r="H162" t="s">
        <v>63</v>
      </c>
      <c r="I162" s="2">
        <v>10</v>
      </c>
      <c r="J162">
        <v>3</v>
      </c>
      <c r="K162" s="3">
        <v>0</v>
      </c>
      <c r="L162" s="2">
        <f t="shared" si="4"/>
        <v>30</v>
      </c>
      <c r="M162" s="2">
        <v>30</v>
      </c>
      <c r="N162" s="2">
        <f t="shared" si="5"/>
        <v>0</v>
      </c>
    </row>
    <row r="163" spans="1:14" x14ac:dyDescent="0.2">
      <c r="A163">
        <v>10308</v>
      </c>
      <c r="B163" t="s">
        <v>131</v>
      </c>
      <c r="C163" t="s">
        <v>186</v>
      </c>
      <c r="D163" t="s">
        <v>187</v>
      </c>
      <c r="E163" t="s">
        <v>217</v>
      </c>
      <c r="F163" s="7">
        <v>40585</v>
      </c>
      <c r="G163">
        <v>70</v>
      </c>
      <c r="H163" t="s">
        <v>36</v>
      </c>
      <c r="I163" s="2">
        <v>12</v>
      </c>
      <c r="J163">
        <v>5</v>
      </c>
      <c r="K163" s="3">
        <v>0</v>
      </c>
      <c r="L163" s="2">
        <f t="shared" si="4"/>
        <v>60</v>
      </c>
      <c r="M163" s="2">
        <v>60</v>
      </c>
      <c r="N163" s="2">
        <f t="shared" si="5"/>
        <v>0</v>
      </c>
    </row>
    <row r="164" spans="1:14" x14ac:dyDescent="0.2">
      <c r="A164">
        <v>10308</v>
      </c>
      <c r="B164" t="s">
        <v>131</v>
      </c>
      <c r="C164" t="s">
        <v>186</v>
      </c>
      <c r="D164" t="s">
        <v>187</v>
      </c>
      <c r="E164" t="s">
        <v>217</v>
      </c>
      <c r="F164" s="7">
        <v>40585</v>
      </c>
      <c r="G164">
        <v>69</v>
      </c>
      <c r="H164" t="s">
        <v>67</v>
      </c>
      <c r="I164" s="2">
        <v>28.8</v>
      </c>
      <c r="J164">
        <v>1</v>
      </c>
      <c r="K164" s="3">
        <v>0</v>
      </c>
      <c r="L164" s="2">
        <f t="shared" si="4"/>
        <v>28.8</v>
      </c>
      <c r="M164" s="2">
        <v>28.8</v>
      </c>
      <c r="N164" s="2">
        <f t="shared" si="5"/>
        <v>0</v>
      </c>
    </row>
    <row r="165" spans="1:14" x14ac:dyDescent="0.2">
      <c r="A165">
        <v>10309</v>
      </c>
      <c r="B165" t="s">
        <v>132</v>
      </c>
      <c r="C165" t="s">
        <v>186</v>
      </c>
      <c r="D165" t="s">
        <v>187</v>
      </c>
      <c r="E165" t="s">
        <v>215</v>
      </c>
      <c r="F165" s="7">
        <v>40585</v>
      </c>
      <c r="G165">
        <v>4</v>
      </c>
      <c r="H165" t="s">
        <v>69</v>
      </c>
      <c r="I165" s="2">
        <v>17.600000000000001</v>
      </c>
      <c r="J165">
        <v>20</v>
      </c>
      <c r="K165" s="3">
        <v>0</v>
      </c>
      <c r="L165" s="2">
        <f t="shared" si="4"/>
        <v>352</v>
      </c>
      <c r="M165" s="2">
        <v>352</v>
      </c>
      <c r="N165" s="2">
        <f t="shared" si="5"/>
        <v>0</v>
      </c>
    </row>
    <row r="166" spans="1:14" x14ac:dyDescent="0.2">
      <c r="A166">
        <v>10309</v>
      </c>
      <c r="B166" t="s">
        <v>132</v>
      </c>
      <c r="C166" t="s">
        <v>186</v>
      </c>
      <c r="D166" t="s">
        <v>187</v>
      </c>
      <c r="E166" t="s">
        <v>215</v>
      </c>
      <c r="F166" s="7">
        <v>40585</v>
      </c>
      <c r="G166">
        <v>43</v>
      </c>
      <c r="H166" t="s">
        <v>47</v>
      </c>
      <c r="I166" s="2">
        <v>36.799999999999997</v>
      </c>
      <c r="J166">
        <v>20</v>
      </c>
      <c r="K166" s="3">
        <v>0</v>
      </c>
      <c r="L166" s="2">
        <f t="shared" si="4"/>
        <v>736</v>
      </c>
      <c r="M166" s="2">
        <v>736</v>
      </c>
      <c r="N166" s="2">
        <f t="shared" si="5"/>
        <v>0</v>
      </c>
    </row>
    <row r="167" spans="1:14" x14ac:dyDescent="0.2">
      <c r="A167">
        <v>10309</v>
      </c>
      <c r="B167" t="s">
        <v>132</v>
      </c>
      <c r="C167" t="s">
        <v>186</v>
      </c>
      <c r="D167" t="s">
        <v>187</v>
      </c>
      <c r="E167" t="s">
        <v>215</v>
      </c>
      <c r="F167" s="7">
        <v>40585</v>
      </c>
      <c r="G167">
        <v>71</v>
      </c>
      <c r="H167" t="s">
        <v>49</v>
      </c>
      <c r="I167" s="2">
        <v>17.2</v>
      </c>
      <c r="J167">
        <v>3</v>
      </c>
      <c r="K167" s="3">
        <v>0</v>
      </c>
      <c r="L167" s="2">
        <f t="shared" si="4"/>
        <v>51.599999999999994</v>
      </c>
      <c r="M167" s="2">
        <v>51.6</v>
      </c>
      <c r="N167" s="2">
        <f t="shared" si="5"/>
        <v>0</v>
      </c>
    </row>
    <row r="168" spans="1:14" x14ac:dyDescent="0.2">
      <c r="A168">
        <v>10309</v>
      </c>
      <c r="B168" t="s">
        <v>132</v>
      </c>
      <c r="C168" t="s">
        <v>186</v>
      </c>
      <c r="D168" t="s">
        <v>187</v>
      </c>
      <c r="E168" t="s">
        <v>215</v>
      </c>
      <c r="F168" s="7">
        <v>40585</v>
      </c>
      <c r="G168">
        <v>6</v>
      </c>
      <c r="H168" t="s">
        <v>70</v>
      </c>
      <c r="I168" s="2">
        <v>20</v>
      </c>
      <c r="J168">
        <v>30</v>
      </c>
      <c r="K168" s="3">
        <v>0</v>
      </c>
      <c r="L168" s="2">
        <f t="shared" si="4"/>
        <v>600</v>
      </c>
      <c r="M168" s="2">
        <v>600</v>
      </c>
      <c r="N168" s="2">
        <f t="shared" si="5"/>
        <v>0</v>
      </c>
    </row>
    <row r="169" spans="1:14" x14ac:dyDescent="0.2">
      <c r="A169">
        <v>10309</v>
      </c>
      <c r="B169" t="s">
        <v>132</v>
      </c>
      <c r="C169" t="s">
        <v>186</v>
      </c>
      <c r="D169" t="s">
        <v>187</v>
      </c>
      <c r="E169" t="s">
        <v>215</v>
      </c>
      <c r="F169" s="7">
        <v>40585</v>
      </c>
      <c r="G169">
        <v>42</v>
      </c>
      <c r="H169" t="s">
        <v>8</v>
      </c>
      <c r="I169" s="2">
        <v>11.2</v>
      </c>
      <c r="J169">
        <v>2</v>
      </c>
      <c r="K169" s="3">
        <v>0</v>
      </c>
      <c r="L169" s="2">
        <f t="shared" si="4"/>
        <v>22.4</v>
      </c>
      <c r="M169" s="2">
        <v>22.4</v>
      </c>
      <c r="N169" s="2">
        <f t="shared" si="5"/>
        <v>0</v>
      </c>
    </row>
    <row r="170" spans="1:14" x14ac:dyDescent="0.2">
      <c r="A170">
        <v>10310</v>
      </c>
      <c r="B170" t="s">
        <v>98</v>
      </c>
      <c r="C170" t="s">
        <v>193</v>
      </c>
      <c r="D170" t="s">
        <v>194</v>
      </c>
      <c r="E170" t="s">
        <v>216</v>
      </c>
      <c r="F170" s="7">
        <v>40585</v>
      </c>
      <c r="G170">
        <v>16</v>
      </c>
      <c r="H170" t="s">
        <v>27</v>
      </c>
      <c r="I170" s="2">
        <v>13.9</v>
      </c>
      <c r="J170">
        <v>10</v>
      </c>
      <c r="K170" s="3">
        <v>0</v>
      </c>
      <c r="L170" s="2">
        <f t="shared" si="4"/>
        <v>139</v>
      </c>
      <c r="M170" s="2">
        <v>139</v>
      </c>
      <c r="N170" s="2">
        <f t="shared" si="5"/>
        <v>0</v>
      </c>
    </row>
    <row r="171" spans="1:14" x14ac:dyDescent="0.2">
      <c r="A171">
        <v>10310</v>
      </c>
      <c r="B171" t="s">
        <v>98</v>
      </c>
      <c r="C171" t="s">
        <v>193</v>
      </c>
      <c r="D171" t="s">
        <v>194</v>
      </c>
      <c r="E171" t="s">
        <v>216</v>
      </c>
      <c r="F171" s="7">
        <v>40585</v>
      </c>
      <c r="G171">
        <v>62</v>
      </c>
      <c r="H171" t="s">
        <v>37</v>
      </c>
      <c r="I171" s="2">
        <v>39.4</v>
      </c>
      <c r="J171">
        <v>5</v>
      </c>
      <c r="K171" s="3">
        <v>0</v>
      </c>
      <c r="L171" s="2">
        <f t="shared" si="4"/>
        <v>197</v>
      </c>
      <c r="M171" s="2">
        <v>197</v>
      </c>
      <c r="N171" s="2">
        <f t="shared" si="5"/>
        <v>0</v>
      </c>
    </row>
    <row r="172" spans="1:14" x14ac:dyDescent="0.2">
      <c r="A172">
        <v>10311</v>
      </c>
      <c r="B172" t="s">
        <v>117</v>
      </c>
      <c r="C172" t="s">
        <v>190</v>
      </c>
      <c r="D172" t="s">
        <v>191</v>
      </c>
      <c r="E172" t="s">
        <v>217</v>
      </c>
      <c r="F172" s="7">
        <v>40585</v>
      </c>
      <c r="G172">
        <v>69</v>
      </c>
      <c r="H172" t="s">
        <v>67</v>
      </c>
      <c r="I172" s="2">
        <v>28.8</v>
      </c>
      <c r="J172">
        <v>7</v>
      </c>
      <c r="K172" s="3">
        <v>0</v>
      </c>
      <c r="L172" s="2">
        <f t="shared" si="4"/>
        <v>201.6</v>
      </c>
      <c r="M172" s="2">
        <v>201.6</v>
      </c>
      <c r="N172" s="2">
        <f t="shared" si="5"/>
        <v>0</v>
      </c>
    </row>
    <row r="173" spans="1:14" x14ac:dyDescent="0.2">
      <c r="A173">
        <v>10311</v>
      </c>
      <c r="B173" t="s">
        <v>117</v>
      </c>
      <c r="C173" t="s">
        <v>190</v>
      </c>
      <c r="D173" t="s">
        <v>191</v>
      </c>
      <c r="E173" t="s">
        <v>217</v>
      </c>
      <c r="F173" s="7">
        <v>40585</v>
      </c>
      <c r="G173">
        <v>42</v>
      </c>
      <c r="H173" t="s">
        <v>8</v>
      </c>
      <c r="I173" s="2">
        <v>11.2</v>
      </c>
      <c r="J173">
        <v>6</v>
      </c>
      <c r="K173" s="3">
        <v>0</v>
      </c>
      <c r="L173" s="2">
        <f t="shared" si="4"/>
        <v>67.199999999999989</v>
      </c>
      <c r="M173" s="2">
        <v>67.2</v>
      </c>
      <c r="N173" s="2">
        <f t="shared" si="5"/>
        <v>0</v>
      </c>
    </row>
    <row r="174" spans="1:14" x14ac:dyDescent="0.2">
      <c r="A174">
        <v>10312</v>
      </c>
      <c r="B174" t="s">
        <v>128</v>
      </c>
      <c r="C174" t="s">
        <v>179</v>
      </c>
      <c r="D174" t="s">
        <v>180</v>
      </c>
      <c r="E174" t="s">
        <v>217</v>
      </c>
      <c r="F174" s="7">
        <v>40585</v>
      </c>
      <c r="G174">
        <v>53</v>
      </c>
      <c r="H174" t="s">
        <v>29</v>
      </c>
      <c r="I174" s="2">
        <v>26.2</v>
      </c>
      <c r="J174">
        <v>20</v>
      </c>
      <c r="K174" s="3">
        <v>0</v>
      </c>
      <c r="L174" s="2">
        <f t="shared" si="4"/>
        <v>524</v>
      </c>
      <c r="M174" s="2">
        <v>524</v>
      </c>
      <c r="N174" s="2">
        <f t="shared" si="5"/>
        <v>0</v>
      </c>
    </row>
    <row r="175" spans="1:14" x14ac:dyDescent="0.2">
      <c r="A175">
        <v>10312</v>
      </c>
      <c r="B175" t="s">
        <v>128</v>
      </c>
      <c r="C175" t="s">
        <v>179</v>
      </c>
      <c r="D175" t="s">
        <v>180</v>
      </c>
      <c r="E175" t="s">
        <v>217</v>
      </c>
      <c r="F175" s="7">
        <v>40585</v>
      </c>
      <c r="G175">
        <v>43</v>
      </c>
      <c r="H175" t="s">
        <v>47</v>
      </c>
      <c r="I175" s="2">
        <v>36.799999999999997</v>
      </c>
      <c r="J175">
        <v>24</v>
      </c>
      <c r="K175" s="3">
        <v>0</v>
      </c>
      <c r="L175" s="2">
        <f t="shared" si="4"/>
        <v>883.19999999999993</v>
      </c>
      <c r="M175" s="2">
        <v>883.2</v>
      </c>
      <c r="N175" s="2">
        <f t="shared" si="5"/>
        <v>0</v>
      </c>
    </row>
    <row r="176" spans="1:14" x14ac:dyDescent="0.2">
      <c r="A176">
        <v>10312</v>
      </c>
      <c r="B176" t="s">
        <v>128</v>
      </c>
      <c r="C176" t="s">
        <v>179</v>
      </c>
      <c r="D176" t="s">
        <v>180</v>
      </c>
      <c r="E176" t="s">
        <v>217</v>
      </c>
      <c r="F176" s="7">
        <v>40585</v>
      </c>
      <c r="G176">
        <v>75</v>
      </c>
      <c r="H176" t="s">
        <v>55</v>
      </c>
      <c r="I176" s="2">
        <v>6.2</v>
      </c>
      <c r="J176">
        <v>10</v>
      </c>
      <c r="K176" s="3">
        <v>0</v>
      </c>
      <c r="L176" s="2">
        <f t="shared" si="4"/>
        <v>62</v>
      </c>
      <c r="M176" s="2">
        <v>62</v>
      </c>
      <c r="N176" s="2">
        <f t="shared" si="5"/>
        <v>0</v>
      </c>
    </row>
    <row r="177" spans="1:14" x14ac:dyDescent="0.2">
      <c r="A177">
        <v>10312</v>
      </c>
      <c r="B177" t="s">
        <v>128</v>
      </c>
      <c r="C177" t="s">
        <v>179</v>
      </c>
      <c r="D177" t="s">
        <v>180</v>
      </c>
      <c r="E177" t="s">
        <v>217</v>
      </c>
      <c r="F177" s="7">
        <v>40585</v>
      </c>
      <c r="G177">
        <v>28</v>
      </c>
      <c r="H177" t="s">
        <v>51</v>
      </c>
      <c r="I177" s="2">
        <v>36.4</v>
      </c>
      <c r="J177">
        <v>4</v>
      </c>
      <c r="K177" s="3">
        <v>0</v>
      </c>
      <c r="L177" s="2">
        <f t="shared" si="4"/>
        <v>145.6</v>
      </c>
      <c r="M177" s="2">
        <v>145.6</v>
      </c>
      <c r="N177" s="2">
        <f t="shared" si="5"/>
        <v>0</v>
      </c>
    </row>
    <row r="178" spans="1:14" x14ac:dyDescent="0.2">
      <c r="A178">
        <v>10313</v>
      </c>
      <c r="B178" t="s">
        <v>133</v>
      </c>
      <c r="C178" t="s">
        <v>193</v>
      </c>
      <c r="D178" t="s">
        <v>194</v>
      </c>
      <c r="E178" t="s">
        <v>216</v>
      </c>
      <c r="F178" s="7">
        <v>40585</v>
      </c>
      <c r="G178">
        <v>36</v>
      </c>
      <c r="H178" t="s">
        <v>25</v>
      </c>
      <c r="I178" s="2">
        <v>15.2</v>
      </c>
      <c r="J178">
        <v>12</v>
      </c>
      <c r="K178" s="3">
        <v>0</v>
      </c>
      <c r="L178" s="2">
        <f t="shared" si="4"/>
        <v>182.39999999999998</v>
      </c>
      <c r="M178" s="2">
        <v>182.4</v>
      </c>
      <c r="N178" s="2">
        <f t="shared" si="5"/>
        <v>0</v>
      </c>
    </row>
    <row r="179" spans="1:14" x14ac:dyDescent="0.2">
      <c r="A179">
        <v>10314</v>
      </c>
      <c r="B179" t="s">
        <v>126</v>
      </c>
      <c r="C179" t="s">
        <v>182</v>
      </c>
      <c r="D179" t="s">
        <v>181</v>
      </c>
      <c r="E179" t="s">
        <v>217</v>
      </c>
      <c r="F179" s="7">
        <v>40585</v>
      </c>
      <c r="G179">
        <v>62</v>
      </c>
      <c r="H179" t="s">
        <v>37</v>
      </c>
      <c r="I179" s="2">
        <v>39.4</v>
      </c>
      <c r="J179">
        <v>25</v>
      </c>
      <c r="K179" s="3">
        <v>0.10000000149011612</v>
      </c>
      <c r="L179" s="2">
        <f t="shared" si="4"/>
        <v>985</v>
      </c>
      <c r="M179" s="2">
        <v>886.5</v>
      </c>
      <c r="N179" s="2">
        <f t="shared" si="5"/>
        <v>98.5</v>
      </c>
    </row>
    <row r="180" spans="1:14" x14ac:dyDescent="0.2">
      <c r="A180">
        <v>10314</v>
      </c>
      <c r="B180" t="s">
        <v>126</v>
      </c>
      <c r="C180" t="s">
        <v>182</v>
      </c>
      <c r="D180" t="s">
        <v>181</v>
      </c>
      <c r="E180" t="s">
        <v>217</v>
      </c>
      <c r="F180" s="7">
        <v>40585</v>
      </c>
      <c r="G180">
        <v>32</v>
      </c>
      <c r="H180" t="s">
        <v>32</v>
      </c>
      <c r="I180" s="2">
        <v>25.6</v>
      </c>
      <c r="J180">
        <v>40</v>
      </c>
      <c r="K180" s="3">
        <v>0.10000000149011612</v>
      </c>
      <c r="L180" s="2">
        <f t="shared" si="4"/>
        <v>1024</v>
      </c>
      <c r="M180" s="2">
        <v>921.6</v>
      </c>
      <c r="N180" s="2">
        <f t="shared" si="5"/>
        <v>102.39999999999998</v>
      </c>
    </row>
    <row r="181" spans="1:14" x14ac:dyDescent="0.2">
      <c r="A181">
        <v>10314</v>
      </c>
      <c r="B181" t="s">
        <v>126</v>
      </c>
      <c r="C181" t="s">
        <v>182</v>
      </c>
      <c r="D181" t="s">
        <v>181</v>
      </c>
      <c r="E181" t="s">
        <v>217</v>
      </c>
      <c r="F181" s="7">
        <v>40585</v>
      </c>
      <c r="G181">
        <v>58</v>
      </c>
      <c r="H181" t="s">
        <v>71</v>
      </c>
      <c r="I181" s="2">
        <v>10.6</v>
      </c>
      <c r="J181">
        <v>30</v>
      </c>
      <c r="K181" s="3">
        <v>0.10000000149011612</v>
      </c>
      <c r="L181" s="2">
        <f t="shared" si="4"/>
        <v>318</v>
      </c>
      <c r="M181" s="2">
        <v>286.2</v>
      </c>
      <c r="N181" s="2">
        <f t="shared" si="5"/>
        <v>31.800000000000011</v>
      </c>
    </row>
    <row r="182" spans="1:14" x14ac:dyDescent="0.2">
      <c r="A182">
        <v>10315</v>
      </c>
      <c r="B182" t="s">
        <v>90</v>
      </c>
      <c r="C182" t="s">
        <v>189</v>
      </c>
      <c r="D182" t="s">
        <v>170</v>
      </c>
      <c r="E182" t="s">
        <v>216</v>
      </c>
      <c r="F182" s="7">
        <v>40585</v>
      </c>
      <c r="G182">
        <v>70</v>
      </c>
      <c r="H182" t="s">
        <v>36</v>
      </c>
      <c r="I182" s="2">
        <v>12</v>
      </c>
      <c r="J182">
        <v>30</v>
      </c>
      <c r="K182" s="3">
        <v>0</v>
      </c>
      <c r="L182" s="2">
        <f t="shared" si="4"/>
        <v>360</v>
      </c>
      <c r="M182" s="2">
        <v>360</v>
      </c>
      <c r="N182" s="2">
        <f t="shared" si="5"/>
        <v>0</v>
      </c>
    </row>
    <row r="183" spans="1:14" x14ac:dyDescent="0.2">
      <c r="A183">
        <v>10315</v>
      </c>
      <c r="B183" t="s">
        <v>90</v>
      </c>
      <c r="C183" t="s">
        <v>189</v>
      </c>
      <c r="D183" t="s">
        <v>170</v>
      </c>
      <c r="E183" t="s">
        <v>216</v>
      </c>
      <c r="F183" s="7">
        <v>40585</v>
      </c>
      <c r="G183">
        <v>34</v>
      </c>
      <c r="H183" t="s">
        <v>60</v>
      </c>
      <c r="I183" s="2">
        <v>11.2</v>
      </c>
      <c r="J183">
        <v>14</v>
      </c>
      <c r="K183" s="3">
        <v>0</v>
      </c>
      <c r="L183" s="2">
        <f t="shared" si="4"/>
        <v>156.79999999999998</v>
      </c>
      <c r="M183" s="2">
        <v>156.80000000000001</v>
      </c>
      <c r="N183" s="2">
        <f t="shared" si="5"/>
        <v>0</v>
      </c>
    </row>
    <row r="184" spans="1:14" x14ac:dyDescent="0.2">
      <c r="A184">
        <v>10316</v>
      </c>
      <c r="B184" t="s">
        <v>134</v>
      </c>
      <c r="C184" t="s">
        <v>179</v>
      </c>
      <c r="D184" t="s">
        <v>180</v>
      </c>
      <c r="E184" t="s">
        <v>217</v>
      </c>
      <c r="F184" s="7">
        <v>40585</v>
      </c>
      <c r="G184">
        <v>62</v>
      </c>
      <c r="H184" t="s">
        <v>37</v>
      </c>
      <c r="I184" s="2">
        <v>39.4</v>
      </c>
      <c r="J184">
        <v>70</v>
      </c>
      <c r="K184" s="3">
        <v>0</v>
      </c>
      <c r="L184" s="2">
        <f t="shared" si="4"/>
        <v>2758</v>
      </c>
      <c r="M184" s="2">
        <v>2758</v>
      </c>
      <c r="N184" s="2">
        <f t="shared" si="5"/>
        <v>0</v>
      </c>
    </row>
    <row r="185" spans="1:14" x14ac:dyDescent="0.2">
      <c r="A185">
        <v>10316</v>
      </c>
      <c r="B185" t="s">
        <v>134</v>
      </c>
      <c r="C185" t="s">
        <v>179</v>
      </c>
      <c r="D185" t="s">
        <v>180</v>
      </c>
      <c r="E185" t="s">
        <v>217</v>
      </c>
      <c r="F185" s="7">
        <v>40585</v>
      </c>
      <c r="G185">
        <v>41</v>
      </c>
      <c r="H185" t="s">
        <v>12</v>
      </c>
      <c r="I185" s="2">
        <v>7.7</v>
      </c>
      <c r="J185">
        <v>10</v>
      </c>
      <c r="K185" s="3">
        <v>0</v>
      </c>
      <c r="L185" s="2">
        <f t="shared" si="4"/>
        <v>77</v>
      </c>
      <c r="M185" s="2">
        <v>77</v>
      </c>
      <c r="N185" s="2">
        <f t="shared" si="5"/>
        <v>0</v>
      </c>
    </row>
    <row r="186" spans="1:14" x14ac:dyDescent="0.2">
      <c r="A186">
        <v>10317</v>
      </c>
      <c r="B186" t="s">
        <v>135</v>
      </c>
      <c r="C186" t="s">
        <v>201</v>
      </c>
      <c r="D186" t="s">
        <v>174</v>
      </c>
      <c r="E186" t="s">
        <v>215</v>
      </c>
      <c r="F186" s="7">
        <v>40585</v>
      </c>
      <c r="G186">
        <v>1</v>
      </c>
      <c r="H186" t="s">
        <v>59</v>
      </c>
      <c r="I186" s="2">
        <v>14.4</v>
      </c>
      <c r="J186">
        <v>20</v>
      </c>
      <c r="K186" s="3">
        <v>0</v>
      </c>
      <c r="L186" s="2">
        <f t="shared" si="4"/>
        <v>288</v>
      </c>
      <c r="M186" s="2">
        <v>288</v>
      </c>
      <c r="N186" s="2">
        <f t="shared" si="5"/>
        <v>0</v>
      </c>
    </row>
    <row r="187" spans="1:14" x14ac:dyDescent="0.2">
      <c r="A187">
        <v>10318</v>
      </c>
      <c r="B187" t="s">
        <v>96</v>
      </c>
      <c r="C187" t="s">
        <v>189</v>
      </c>
      <c r="D187" t="s">
        <v>170</v>
      </c>
      <c r="E187" t="s">
        <v>215</v>
      </c>
      <c r="F187" s="7">
        <v>40585</v>
      </c>
      <c r="G187">
        <v>76</v>
      </c>
      <c r="H187" t="s">
        <v>44</v>
      </c>
      <c r="I187" s="2">
        <v>14.4</v>
      </c>
      <c r="J187">
        <v>6</v>
      </c>
      <c r="K187" s="3">
        <v>0</v>
      </c>
      <c r="L187" s="2">
        <f t="shared" si="4"/>
        <v>86.4</v>
      </c>
      <c r="M187" s="2">
        <v>86.4</v>
      </c>
      <c r="N187" s="2">
        <f t="shared" si="5"/>
        <v>0</v>
      </c>
    </row>
    <row r="188" spans="1:14" x14ac:dyDescent="0.2">
      <c r="A188">
        <v>10318</v>
      </c>
      <c r="B188" t="s">
        <v>96</v>
      </c>
      <c r="C188" t="s">
        <v>189</v>
      </c>
      <c r="D188" t="s">
        <v>170</v>
      </c>
      <c r="E188" t="s">
        <v>215</v>
      </c>
      <c r="F188" s="7">
        <v>40585</v>
      </c>
      <c r="G188">
        <v>41</v>
      </c>
      <c r="H188" t="s">
        <v>12</v>
      </c>
      <c r="I188" s="2">
        <v>7.7</v>
      </c>
      <c r="J188">
        <v>20</v>
      </c>
      <c r="K188" s="3">
        <v>0</v>
      </c>
      <c r="L188" s="2">
        <f t="shared" si="4"/>
        <v>154</v>
      </c>
      <c r="M188" s="2">
        <v>154</v>
      </c>
      <c r="N188" s="2">
        <f t="shared" si="5"/>
        <v>0</v>
      </c>
    </row>
    <row r="189" spans="1:14" x14ac:dyDescent="0.2">
      <c r="A189">
        <v>10319</v>
      </c>
      <c r="B189" t="s">
        <v>87</v>
      </c>
      <c r="C189" t="s">
        <v>186</v>
      </c>
      <c r="D189" t="s">
        <v>187</v>
      </c>
      <c r="E189" t="s">
        <v>216</v>
      </c>
      <c r="F189" s="7">
        <v>40585</v>
      </c>
      <c r="G189">
        <v>28</v>
      </c>
      <c r="H189" t="s">
        <v>51</v>
      </c>
      <c r="I189" s="2">
        <v>36.4</v>
      </c>
      <c r="J189">
        <v>14</v>
      </c>
      <c r="K189" s="3">
        <v>0</v>
      </c>
      <c r="L189" s="2">
        <f t="shared" si="4"/>
        <v>509.59999999999997</v>
      </c>
      <c r="M189" s="2">
        <v>509.6</v>
      </c>
      <c r="N189" s="2">
        <f t="shared" si="5"/>
        <v>0</v>
      </c>
    </row>
    <row r="190" spans="1:14" x14ac:dyDescent="0.2">
      <c r="A190">
        <v>10319</v>
      </c>
      <c r="B190" t="s">
        <v>87</v>
      </c>
      <c r="C190" t="s">
        <v>186</v>
      </c>
      <c r="D190" t="s">
        <v>187</v>
      </c>
      <c r="E190" t="s">
        <v>216</v>
      </c>
      <c r="F190" s="7">
        <v>40585</v>
      </c>
      <c r="G190">
        <v>76</v>
      </c>
      <c r="H190" t="s">
        <v>44</v>
      </c>
      <c r="I190" s="2">
        <v>14.4</v>
      </c>
      <c r="J190">
        <v>30</v>
      </c>
      <c r="K190" s="3">
        <v>0</v>
      </c>
      <c r="L190" s="2">
        <f t="shared" si="4"/>
        <v>432</v>
      </c>
      <c r="M190" s="2">
        <v>432</v>
      </c>
      <c r="N190" s="2">
        <f t="shared" si="5"/>
        <v>0</v>
      </c>
    </row>
    <row r="191" spans="1:14" x14ac:dyDescent="0.2">
      <c r="A191">
        <v>10319</v>
      </c>
      <c r="B191" t="s">
        <v>87</v>
      </c>
      <c r="C191" t="s">
        <v>186</v>
      </c>
      <c r="D191" t="s">
        <v>187</v>
      </c>
      <c r="E191" t="s">
        <v>216</v>
      </c>
      <c r="F191" s="7">
        <v>40585</v>
      </c>
      <c r="G191">
        <v>17</v>
      </c>
      <c r="H191" t="s">
        <v>42</v>
      </c>
      <c r="I191" s="2">
        <v>31.2</v>
      </c>
      <c r="J191">
        <v>8</v>
      </c>
      <c r="K191" s="3">
        <v>0</v>
      </c>
      <c r="L191" s="2">
        <f t="shared" si="4"/>
        <v>249.6</v>
      </c>
      <c r="M191" s="2">
        <v>249.6</v>
      </c>
      <c r="N191" s="2">
        <f t="shared" si="5"/>
        <v>0</v>
      </c>
    </row>
    <row r="192" spans="1:14" x14ac:dyDescent="0.2">
      <c r="A192">
        <v>10320</v>
      </c>
      <c r="B192" t="s">
        <v>136</v>
      </c>
      <c r="C192" t="s">
        <v>192</v>
      </c>
      <c r="D192" t="s">
        <v>176</v>
      </c>
      <c r="E192" t="s">
        <v>215</v>
      </c>
      <c r="F192" s="7">
        <v>40585</v>
      </c>
      <c r="G192">
        <v>71</v>
      </c>
      <c r="H192" t="s">
        <v>49</v>
      </c>
      <c r="I192" s="2">
        <v>17.2</v>
      </c>
      <c r="J192">
        <v>30</v>
      </c>
      <c r="K192" s="3">
        <v>0</v>
      </c>
      <c r="L192" s="2">
        <f t="shared" si="4"/>
        <v>516</v>
      </c>
      <c r="M192" s="2">
        <v>516</v>
      </c>
      <c r="N192" s="2">
        <f t="shared" si="5"/>
        <v>0</v>
      </c>
    </row>
    <row r="193" spans="1:14" x14ac:dyDescent="0.2">
      <c r="A193">
        <v>10321</v>
      </c>
      <c r="B193" t="s">
        <v>131</v>
      </c>
      <c r="C193" t="s">
        <v>186</v>
      </c>
      <c r="D193" t="s">
        <v>187</v>
      </c>
      <c r="E193" t="s">
        <v>217</v>
      </c>
      <c r="F193" s="7">
        <v>40585</v>
      </c>
      <c r="G193">
        <v>35</v>
      </c>
      <c r="H193" t="s">
        <v>38</v>
      </c>
      <c r="I193" s="2">
        <v>14.4</v>
      </c>
      <c r="J193">
        <v>10</v>
      </c>
      <c r="K193" s="3">
        <v>0</v>
      </c>
      <c r="L193" s="2">
        <f t="shared" si="4"/>
        <v>144</v>
      </c>
      <c r="M193" s="2">
        <v>144</v>
      </c>
      <c r="N193" s="2">
        <f t="shared" si="5"/>
        <v>0</v>
      </c>
    </row>
    <row r="194" spans="1:14" x14ac:dyDescent="0.2">
      <c r="A194">
        <v>10322</v>
      </c>
      <c r="B194" t="s">
        <v>137</v>
      </c>
      <c r="C194" t="s">
        <v>189</v>
      </c>
      <c r="D194" t="s">
        <v>170</v>
      </c>
      <c r="E194" t="s">
        <v>215</v>
      </c>
      <c r="F194" s="7">
        <v>40585</v>
      </c>
      <c r="G194">
        <v>52</v>
      </c>
      <c r="H194" t="s">
        <v>72</v>
      </c>
      <c r="I194" s="2">
        <v>5.6</v>
      </c>
      <c r="J194">
        <v>20</v>
      </c>
      <c r="K194" s="3">
        <v>0</v>
      </c>
      <c r="L194" s="2">
        <f t="shared" si="4"/>
        <v>112</v>
      </c>
      <c r="M194" s="2">
        <v>112</v>
      </c>
      <c r="N194" s="2">
        <f t="shared" si="5"/>
        <v>0</v>
      </c>
    </row>
    <row r="195" spans="1:14" x14ac:dyDescent="0.2">
      <c r="A195">
        <v>10323</v>
      </c>
      <c r="B195" t="s">
        <v>111</v>
      </c>
      <c r="C195" t="s">
        <v>192</v>
      </c>
      <c r="D195" t="s">
        <v>176</v>
      </c>
      <c r="E195" t="s">
        <v>217</v>
      </c>
      <c r="F195" s="7">
        <v>40585</v>
      </c>
      <c r="G195">
        <v>25</v>
      </c>
      <c r="H195" t="s">
        <v>73</v>
      </c>
      <c r="I195" s="2">
        <v>11.2</v>
      </c>
      <c r="J195">
        <v>4</v>
      </c>
      <c r="K195" s="3">
        <v>0</v>
      </c>
      <c r="L195" s="2">
        <f t="shared" ref="L195:L258" si="6">I195*J195</f>
        <v>44.8</v>
      </c>
      <c r="M195" s="2">
        <v>44.8</v>
      </c>
      <c r="N195" s="2">
        <f t="shared" ref="N195:N258" si="7">L195-M195</f>
        <v>0</v>
      </c>
    </row>
    <row r="196" spans="1:14" x14ac:dyDescent="0.2">
      <c r="A196">
        <v>10323</v>
      </c>
      <c r="B196" t="s">
        <v>111</v>
      </c>
      <c r="C196" t="s">
        <v>192</v>
      </c>
      <c r="D196" t="s">
        <v>176</v>
      </c>
      <c r="E196" t="s">
        <v>217</v>
      </c>
      <c r="F196" s="7">
        <v>40585</v>
      </c>
      <c r="G196">
        <v>39</v>
      </c>
      <c r="H196" t="s">
        <v>20</v>
      </c>
      <c r="I196" s="2">
        <v>14.4</v>
      </c>
      <c r="J196">
        <v>4</v>
      </c>
      <c r="K196" s="3">
        <v>0</v>
      </c>
      <c r="L196" s="2">
        <f t="shared" si="6"/>
        <v>57.6</v>
      </c>
      <c r="M196" s="2">
        <v>57.6</v>
      </c>
      <c r="N196" s="2">
        <f t="shared" si="7"/>
        <v>0</v>
      </c>
    </row>
    <row r="197" spans="1:14" x14ac:dyDescent="0.2">
      <c r="A197">
        <v>10323</v>
      </c>
      <c r="B197" t="s">
        <v>111</v>
      </c>
      <c r="C197" t="s">
        <v>192</v>
      </c>
      <c r="D197" t="s">
        <v>176</v>
      </c>
      <c r="E197" t="s">
        <v>217</v>
      </c>
      <c r="F197" s="7">
        <v>40585</v>
      </c>
      <c r="G197">
        <v>15</v>
      </c>
      <c r="H197" t="s">
        <v>57</v>
      </c>
      <c r="I197" s="2">
        <v>12.4</v>
      </c>
      <c r="J197">
        <v>5</v>
      </c>
      <c r="K197" s="3">
        <v>0</v>
      </c>
      <c r="L197" s="2">
        <f t="shared" si="6"/>
        <v>62</v>
      </c>
      <c r="M197" s="2">
        <v>62</v>
      </c>
      <c r="N197" s="2">
        <f t="shared" si="7"/>
        <v>0</v>
      </c>
    </row>
    <row r="198" spans="1:14" x14ac:dyDescent="0.2">
      <c r="A198">
        <v>10324</v>
      </c>
      <c r="B198" t="s">
        <v>100</v>
      </c>
      <c r="C198" t="s">
        <v>205</v>
      </c>
      <c r="D198" t="s">
        <v>206</v>
      </c>
      <c r="E198" t="s">
        <v>215</v>
      </c>
      <c r="F198" s="7">
        <v>40585</v>
      </c>
      <c r="G198">
        <v>59</v>
      </c>
      <c r="H198" t="s">
        <v>26</v>
      </c>
      <c r="I198" s="2">
        <v>44</v>
      </c>
      <c r="J198">
        <v>40</v>
      </c>
      <c r="K198" s="3">
        <v>0.15000000596046448</v>
      </c>
      <c r="L198" s="2">
        <f t="shared" si="6"/>
        <v>1760</v>
      </c>
      <c r="M198" s="2">
        <v>1496</v>
      </c>
      <c r="N198" s="2">
        <f t="shared" si="7"/>
        <v>264</v>
      </c>
    </row>
    <row r="199" spans="1:14" x14ac:dyDescent="0.2">
      <c r="A199">
        <v>10324</v>
      </c>
      <c r="B199" t="s">
        <v>100</v>
      </c>
      <c r="C199" t="s">
        <v>205</v>
      </c>
      <c r="D199" t="s">
        <v>206</v>
      </c>
      <c r="E199" t="s">
        <v>215</v>
      </c>
      <c r="F199" s="7">
        <v>40585</v>
      </c>
      <c r="G199">
        <v>35</v>
      </c>
      <c r="H199" t="s">
        <v>38</v>
      </c>
      <c r="I199" s="2">
        <v>14.4</v>
      </c>
      <c r="J199">
        <v>70</v>
      </c>
      <c r="K199" s="3">
        <v>0.15000000596046448</v>
      </c>
      <c r="L199" s="2">
        <f t="shared" si="6"/>
        <v>1008</v>
      </c>
      <c r="M199" s="2">
        <v>856.8</v>
      </c>
      <c r="N199" s="2">
        <f t="shared" si="7"/>
        <v>151.20000000000005</v>
      </c>
    </row>
    <row r="200" spans="1:14" x14ac:dyDescent="0.2">
      <c r="A200">
        <v>10324</v>
      </c>
      <c r="B200" t="s">
        <v>100</v>
      </c>
      <c r="C200" t="s">
        <v>205</v>
      </c>
      <c r="D200" t="s">
        <v>206</v>
      </c>
      <c r="E200" t="s">
        <v>215</v>
      </c>
      <c r="F200" s="7">
        <v>40585</v>
      </c>
      <c r="G200">
        <v>46</v>
      </c>
      <c r="H200" t="s">
        <v>61</v>
      </c>
      <c r="I200" s="2">
        <v>9.6</v>
      </c>
      <c r="J200">
        <v>30</v>
      </c>
      <c r="K200" s="3">
        <v>0</v>
      </c>
      <c r="L200" s="2">
        <f t="shared" si="6"/>
        <v>288</v>
      </c>
      <c r="M200" s="2">
        <v>288</v>
      </c>
      <c r="N200" s="2">
        <f t="shared" si="7"/>
        <v>0</v>
      </c>
    </row>
    <row r="201" spans="1:14" x14ac:dyDescent="0.2">
      <c r="A201">
        <v>10324</v>
      </c>
      <c r="B201" t="s">
        <v>100</v>
      </c>
      <c r="C201" t="s">
        <v>205</v>
      </c>
      <c r="D201" t="s">
        <v>206</v>
      </c>
      <c r="E201" t="s">
        <v>215</v>
      </c>
      <c r="F201" s="7">
        <v>40585</v>
      </c>
      <c r="G201">
        <v>16</v>
      </c>
      <c r="H201" t="s">
        <v>27</v>
      </c>
      <c r="I201" s="2">
        <v>13.9</v>
      </c>
      <c r="J201">
        <v>21</v>
      </c>
      <c r="K201" s="3">
        <v>0.15000000596046448</v>
      </c>
      <c r="L201" s="2">
        <f t="shared" si="6"/>
        <v>291.90000000000003</v>
      </c>
      <c r="M201" s="2">
        <v>248.11</v>
      </c>
      <c r="N201" s="2">
        <f t="shared" si="7"/>
        <v>43.79000000000002</v>
      </c>
    </row>
    <row r="202" spans="1:14" x14ac:dyDescent="0.2">
      <c r="A202">
        <v>10324</v>
      </c>
      <c r="B202" t="s">
        <v>100</v>
      </c>
      <c r="C202" t="s">
        <v>205</v>
      </c>
      <c r="D202" t="s">
        <v>206</v>
      </c>
      <c r="E202" t="s">
        <v>215</v>
      </c>
      <c r="F202" s="7">
        <v>40585</v>
      </c>
      <c r="G202">
        <v>63</v>
      </c>
      <c r="H202" t="s">
        <v>53</v>
      </c>
      <c r="I202" s="2">
        <v>35.1</v>
      </c>
      <c r="J202">
        <v>80</v>
      </c>
      <c r="K202" s="3">
        <v>0.15000000596046448</v>
      </c>
      <c r="L202" s="2">
        <f t="shared" si="6"/>
        <v>2808</v>
      </c>
      <c r="M202" s="2">
        <v>2386.8000000000002</v>
      </c>
      <c r="N202" s="2">
        <f t="shared" si="7"/>
        <v>421.19999999999982</v>
      </c>
    </row>
    <row r="203" spans="1:14" x14ac:dyDescent="0.2">
      <c r="A203">
        <v>10325</v>
      </c>
      <c r="B203" t="s">
        <v>94</v>
      </c>
      <c r="C203" t="s">
        <v>169</v>
      </c>
      <c r="D203" t="s">
        <v>170</v>
      </c>
      <c r="E203" t="s">
        <v>217</v>
      </c>
      <c r="F203" s="7">
        <v>40585</v>
      </c>
      <c r="G203">
        <v>31</v>
      </c>
      <c r="H203" t="s">
        <v>21</v>
      </c>
      <c r="I203" s="2">
        <v>10</v>
      </c>
      <c r="J203">
        <v>4</v>
      </c>
      <c r="K203" s="3">
        <v>0</v>
      </c>
      <c r="L203" s="2">
        <f t="shared" si="6"/>
        <v>40</v>
      </c>
      <c r="M203" s="2">
        <v>40</v>
      </c>
      <c r="N203" s="2">
        <f t="shared" si="7"/>
        <v>0</v>
      </c>
    </row>
    <row r="204" spans="1:14" x14ac:dyDescent="0.2">
      <c r="A204">
        <v>10325</v>
      </c>
      <c r="B204" t="s">
        <v>94</v>
      </c>
      <c r="C204" t="s">
        <v>169</v>
      </c>
      <c r="D204" t="s">
        <v>170</v>
      </c>
      <c r="E204" t="s">
        <v>217</v>
      </c>
      <c r="F204" s="7">
        <v>40585</v>
      </c>
      <c r="G204">
        <v>6</v>
      </c>
      <c r="H204" t="s">
        <v>70</v>
      </c>
      <c r="I204" s="2">
        <v>20</v>
      </c>
      <c r="J204">
        <v>6</v>
      </c>
      <c r="K204" s="3">
        <v>0</v>
      </c>
      <c r="L204" s="2">
        <f t="shared" si="6"/>
        <v>120</v>
      </c>
      <c r="M204" s="2">
        <v>120</v>
      </c>
      <c r="N204" s="2">
        <f t="shared" si="7"/>
        <v>0</v>
      </c>
    </row>
    <row r="205" spans="1:14" x14ac:dyDescent="0.2">
      <c r="A205">
        <v>10325</v>
      </c>
      <c r="B205" t="s">
        <v>94</v>
      </c>
      <c r="C205" t="s">
        <v>169</v>
      </c>
      <c r="D205" t="s">
        <v>170</v>
      </c>
      <c r="E205" t="s">
        <v>217</v>
      </c>
      <c r="F205" s="7">
        <v>40585</v>
      </c>
      <c r="G205">
        <v>72</v>
      </c>
      <c r="H205" t="s">
        <v>9</v>
      </c>
      <c r="I205" s="2">
        <v>27.8</v>
      </c>
      <c r="J205">
        <v>40</v>
      </c>
      <c r="K205" s="3">
        <v>0</v>
      </c>
      <c r="L205" s="2">
        <f t="shared" si="6"/>
        <v>1112</v>
      </c>
      <c r="M205" s="2">
        <v>1112</v>
      </c>
      <c r="N205" s="2">
        <f t="shared" si="7"/>
        <v>0</v>
      </c>
    </row>
    <row r="206" spans="1:14" x14ac:dyDescent="0.2">
      <c r="A206">
        <v>10325</v>
      </c>
      <c r="B206" t="s">
        <v>94</v>
      </c>
      <c r="C206" t="s">
        <v>169</v>
      </c>
      <c r="D206" t="s">
        <v>170</v>
      </c>
      <c r="E206" t="s">
        <v>217</v>
      </c>
      <c r="F206" s="7">
        <v>40585</v>
      </c>
      <c r="G206">
        <v>14</v>
      </c>
      <c r="H206" t="s">
        <v>11</v>
      </c>
      <c r="I206" s="2">
        <v>18.600000000000001</v>
      </c>
      <c r="J206">
        <v>9</v>
      </c>
      <c r="K206" s="3">
        <v>0</v>
      </c>
      <c r="L206" s="2">
        <f t="shared" si="6"/>
        <v>167.4</v>
      </c>
      <c r="M206" s="2">
        <v>167.4</v>
      </c>
      <c r="N206" s="2">
        <f t="shared" si="7"/>
        <v>0</v>
      </c>
    </row>
    <row r="207" spans="1:14" x14ac:dyDescent="0.2">
      <c r="A207">
        <v>10325</v>
      </c>
      <c r="B207" t="s">
        <v>94</v>
      </c>
      <c r="C207" t="s">
        <v>169</v>
      </c>
      <c r="D207" t="s">
        <v>170</v>
      </c>
      <c r="E207" t="s">
        <v>217</v>
      </c>
      <c r="F207" s="7">
        <v>40585</v>
      </c>
      <c r="G207">
        <v>13</v>
      </c>
      <c r="H207" t="s">
        <v>50</v>
      </c>
      <c r="I207" s="2">
        <v>4.8</v>
      </c>
      <c r="J207">
        <v>12</v>
      </c>
      <c r="K207" s="3">
        <v>0</v>
      </c>
      <c r="L207" s="2">
        <f t="shared" si="6"/>
        <v>57.599999999999994</v>
      </c>
      <c r="M207" s="2">
        <v>57.6</v>
      </c>
      <c r="N207" s="2">
        <f t="shared" si="7"/>
        <v>0</v>
      </c>
    </row>
    <row r="208" spans="1:14" x14ac:dyDescent="0.2">
      <c r="A208">
        <v>10326</v>
      </c>
      <c r="B208" t="s">
        <v>97</v>
      </c>
      <c r="C208" t="s">
        <v>210</v>
      </c>
      <c r="D208" t="s">
        <v>211</v>
      </c>
      <c r="E208" t="s">
        <v>215</v>
      </c>
      <c r="F208" s="7">
        <v>40585</v>
      </c>
      <c r="G208">
        <v>57</v>
      </c>
      <c r="H208" t="s">
        <v>15</v>
      </c>
      <c r="I208" s="2">
        <v>15.6</v>
      </c>
      <c r="J208">
        <v>16</v>
      </c>
      <c r="K208" s="3">
        <v>0</v>
      </c>
      <c r="L208" s="2">
        <f t="shared" si="6"/>
        <v>249.6</v>
      </c>
      <c r="M208" s="2">
        <v>249.6</v>
      </c>
      <c r="N208" s="2">
        <f t="shared" si="7"/>
        <v>0</v>
      </c>
    </row>
    <row r="209" spans="1:14" x14ac:dyDescent="0.2">
      <c r="A209">
        <v>10326</v>
      </c>
      <c r="B209" t="s">
        <v>97</v>
      </c>
      <c r="C209" t="s">
        <v>210</v>
      </c>
      <c r="D209" t="s">
        <v>211</v>
      </c>
      <c r="E209" t="s">
        <v>215</v>
      </c>
      <c r="F209" s="7">
        <v>40585</v>
      </c>
      <c r="G209">
        <v>75</v>
      </c>
      <c r="H209" t="s">
        <v>55</v>
      </c>
      <c r="I209" s="2">
        <v>6.2</v>
      </c>
      <c r="J209">
        <v>50</v>
      </c>
      <c r="K209" s="3">
        <v>0</v>
      </c>
      <c r="L209" s="2">
        <f t="shared" si="6"/>
        <v>310</v>
      </c>
      <c r="M209" s="2">
        <v>310</v>
      </c>
      <c r="N209" s="2">
        <f t="shared" si="7"/>
        <v>0</v>
      </c>
    </row>
    <row r="210" spans="1:14" x14ac:dyDescent="0.2">
      <c r="A210">
        <v>10326</v>
      </c>
      <c r="B210" t="s">
        <v>97</v>
      </c>
      <c r="C210" t="s">
        <v>210</v>
      </c>
      <c r="D210" t="s">
        <v>211</v>
      </c>
      <c r="E210" t="s">
        <v>215</v>
      </c>
      <c r="F210" s="7">
        <v>40585</v>
      </c>
      <c r="G210">
        <v>4</v>
      </c>
      <c r="H210" t="s">
        <v>69</v>
      </c>
      <c r="I210" s="2">
        <v>17.600000000000001</v>
      </c>
      <c r="J210">
        <v>24</v>
      </c>
      <c r="K210" s="3">
        <v>0</v>
      </c>
      <c r="L210" s="2">
        <f t="shared" si="6"/>
        <v>422.40000000000003</v>
      </c>
      <c r="M210" s="2">
        <v>422.4</v>
      </c>
      <c r="N210" s="2">
        <f t="shared" si="7"/>
        <v>0</v>
      </c>
    </row>
    <row r="211" spans="1:14" x14ac:dyDescent="0.2">
      <c r="A211">
        <v>10327</v>
      </c>
      <c r="B211" t="s">
        <v>87</v>
      </c>
      <c r="C211" t="s">
        <v>186</v>
      </c>
      <c r="D211" t="s">
        <v>187</v>
      </c>
      <c r="E211" t="s">
        <v>216</v>
      </c>
      <c r="F211" s="7">
        <v>40585</v>
      </c>
      <c r="G211">
        <v>30</v>
      </c>
      <c r="H211" t="s">
        <v>41</v>
      </c>
      <c r="I211" s="2">
        <v>20.7</v>
      </c>
      <c r="J211">
        <v>35</v>
      </c>
      <c r="K211" s="3">
        <v>0.20000000298023224</v>
      </c>
      <c r="L211" s="2">
        <f t="shared" si="6"/>
        <v>724.5</v>
      </c>
      <c r="M211" s="2">
        <v>579.6</v>
      </c>
      <c r="N211" s="2">
        <f t="shared" si="7"/>
        <v>144.89999999999998</v>
      </c>
    </row>
    <row r="212" spans="1:14" x14ac:dyDescent="0.2">
      <c r="A212">
        <v>10327</v>
      </c>
      <c r="B212" t="s">
        <v>87</v>
      </c>
      <c r="C212" t="s">
        <v>186</v>
      </c>
      <c r="D212" t="s">
        <v>187</v>
      </c>
      <c r="E212" t="s">
        <v>216</v>
      </c>
      <c r="F212" s="7">
        <v>40585</v>
      </c>
      <c r="G212">
        <v>58</v>
      </c>
      <c r="H212" t="s">
        <v>71</v>
      </c>
      <c r="I212" s="2">
        <v>10.6</v>
      </c>
      <c r="J212">
        <v>30</v>
      </c>
      <c r="K212" s="3">
        <v>0.20000000298023224</v>
      </c>
      <c r="L212" s="2">
        <f t="shared" si="6"/>
        <v>318</v>
      </c>
      <c r="M212" s="2">
        <v>254.4</v>
      </c>
      <c r="N212" s="2">
        <f t="shared" si="7"/>
        <v>63.599999999999994</v>
      </c>
    </row>
    <row r="213" spans="1:14" x14ac:dyDescent="0.2">
      <c r="A213">
        <v>10327</v>
      </c>
      <c r="B213" t="s">
        <v>87</v>
      </c>
      <c r="C213" t="s">
        <v>186</v>
      </c>
      <c r="D213" t="s">
        <v>187</v>
      </c>
      <c r="E213" t="s">
        <v>216</v>
      </c>
      <c r="F213" s="7">
        <v>40585</v>
      </c>
      <c r="G213">
        <v>2</v>
      </c>
      <c r="H213" t="s">
        <v>28</v>
      </c>
      <c r="I213" s="2">
        <v>15.2</v>
      </c>
      <c r="J213">
        <v>25</v>
      </c>
      <c r="K213" s="3">
        <v>0.20000000298023224</v>
      </c>
      <c r="L213" s="2">
        <f t="shared" si="6"/>
        <v>380</v>
      </c>
      <c r="M213" s="2">
        <v>304</v>
      </c>
      <c r="N213" s="2">
        <f t="shared" si="7"/>
        <v>76</v>
      </c>
    </row>
    <row r="214" spans="1:14" x14ac:dyDescent="0.2">
      <c r="A214">
        <v>10327</v>
      </c>
      <c r="B214" t="s">
        <v>87</v>
      </c>
      <c r="C214" t="s">
        <v>186</v>
      </c>
      <c r="D214" t="s">
        <v>187</v>
      </c>
      <c r="E214" t="s">
        <v>216</v>
      </c>
      <c r="F214" s="7">
        <v>40585</v>
      </c>
      <c r="G214">
        <v>11</v>
      </c>
      <c r="H214" t="s">
        <v>7</v>
      </c>
      <c r="I214" s="2">
        <v>16.8</v>
      </c>
      <c r="J214">
        <v>50</v>
      </c>
      <c r="K214" s="3">
        <v>0.20000000298023224</v>
      </c>
      <c r="L214" s="2">
        <f t="shared" si="6"/>
        <v>840</v>
      </c>
      <c r="M214" s="2">
        <v>672</v>
      </c>
      <c r="N214" s="2">
        <f t="shared" si="7"/>
        <v>168</v>
      </c>
    </row>
    <row r="215" spans="1:14" x14ac:dyDescent="0.2">
      <c r="A215">
        <v>10328</v>
      </c>
      <c r="B215" t="s">
        <v>138</v>
      </c>
      <c r="C215" t="s">
        <v>193</v>
      </c>
      <c r="D215" t="s">
        <v>194</v>
      </c>
      <c r="E215" t="s">
        <v>216</v>
      </c>
      <c r="F215" s="7">
        <v>40585</v>
      </c>
      <c r="G215">
        <v>68</v>
      </c>
      <c r="H215" t="s">
        <v>63</v>
      </c>
      <c r="I215" s="2">
        <v>10</v>
      </c>
      <c r="J215">
        <v>10</v>
      </c>
      <c r="K215" s="3">
        <v>0</v>
      </c>
      <c r="L215" s="2">
        <f t="shared" si="6"/>
        <v>100</v>
      </c>
      <c r="M215" s="2">
        <v>100</v>
      </c>
      <c r="N215" s="2">
        <f t="shared" si="7"/>
        <v>0</v>
      </c>
    </row>
    <row r="216" spans="1:14" x14ac:dyDescent="0.2">
      <c r="A216">
        <v>10328</v>
      </c>
      <c r="B216" t="s">
        <v>138</v>
      </c>
      <c r="C216" t="s">
        <v>193</v>
      </c>
      <c r="D216" t="s">
        <v>194</v>
      </c>
      <c r="E216" t="s">
        <v>216</v>
      </c>
      <c r="F216" s="7">
        <v>40585</v>
      </c>
      <c r="G216">
        <v>59</v>
      </c>
      <c r="H216" t="s">
        <v>26</v>
      </c>
      <c r="I216" s="2">
        <v>44</v>
      </c>
      <c r="J216">
        <v>9</v>
      </c>
      <c r="K216" s="3">
        <v>0</v>
      </c>
      <c r="L216" s="2">
        <f t="shared" si="6"/>
        <v>396</v>
      </c>
      <c r="M216" s="2">
        <v>396</v>
      </c>
      <c r="N216" s="2">
        <f t="shared" si="7"/>
        <v>0</v>
      </c>
    </row>
    <row r="217" spans="1:14" x14ac:dyDescent="0.2">
      <c r="A217">
        <v>10328</v>
      </c>
      <c r="B217" t="s">
        <v>138</v>
      </c>
      <c r="C217" t="s">
        <v>193</v>
      </c>
      <c r="D217" t="s">
        <v>194</v>
      </c>
      <c r="E217" t="s">
        <v>216</v>
      </c>
      <c r="F217" s="7">
        <v>40585</v>
      </c>
      <c r="G217">
        <v>65</v>
      </c>
      <c r="H217" t="s">
        <v>13</v>
      </c>
      <c r="I217" s="2">
        <v>16.8</v>
      </c>
      <c r="J217">
        <v>40</v>
      </c>
      <c r="K217" s="3">
        <v>0</v>
      </c>
      <c r="L217" s="2">
        <f t="shared" si="6"/>
        <v>672</v>
      </c>
      <c r="M217" s="2">
        <v>672</v>
      </c>
      <c r="N217" s="2">
        <f t="shared" si="7"/>
        <v>0</v>
      </c>
    </row>
    <row r="218" spans="1:14" x14ac:dyDescent="0.2">
      <c r="A218">
        <v>10329</v>
      </c>
      <c r="B218" t="s">
        <v>104</v>
      </c>
      <c r="C218" t="s">
        <v>171</v>
      </c>
      <c r="D218" t="s">
        <v>172</v>
      </c>
      <c r="E218" t="s">
        <v>215</v>
      </c>
      <c r="F218" s="7">
        <v>40585</v>
      </c>
      <c r="G218">
        <v>19</v>
      </c>
      <c r="H218" t="s">
        <v>56</v>
      </c>
      <c r="I218" s="2">
        <v>7.3</v>
      </c>
      <c r="J218">
        <v>10</v>
      </c>
      <c r="K218" s="3">
        <v>5.000000074505806E-2</v>
      </c>
      <c r="L218" s="2">
        <f t="shared" si="6"/>
        <v>73</v>
      </c>
      <c r="M218" s="2">
        <v>69.349999999999994</v>
      </c>
      <c r="N218" s="2">
        <f t="shared" si="7"/>
        <v>3.6500000000000057</v>
      </c>
    </row>
    <row r="219" spans="1:14" x14ac:dyDescent="0.2">
      <c r="A219">
        <v>10329</v>
      </c>
      <c r="B219" t="s">
        <v>104</v>
      </c>
      <c r="C219" t="s">
        <v>171</v>
      </c>
      <c r="D219" t="s">
        <v>172</v>
      </c>
      <c r="E219" t="s">
        <v>215</v>
      </c>
      <c r="F219" s="7">
        <v>40585</v>
      </c>
      <c r="G219">
        <v>30</v>
      </c>
      <c r="H219" t="s">
        <v>41</v>
      </c>
      <c r="I219" s="2">
        <v>20.7</v>
      </c>
      <c r="J219">
        <v>8</v>
      </c>
      <c r="K219" s="3">
        <v>5.000000074505806E-2</v>
      </c>
      <c r="L219" s="2">
        <f t="shared" si="6"/>
        <v>165.6</v>
      </c>
      <c r="M219" s="2">
        <v>157.32</v>
      </c>
      <c r="N219" s="2">
        <f t="shared" si="7"/>
        <v>8.2800000000000011</v>
      </c>
    </row>
    <row r="220" spans="1:14" x14ac:dyDescent="0.2">
      <c r="A220">
        <v>10329</v>
      </c>
      <c r="B220" t="s">
        <v>104</v>
      </c>
      <c r="C220" t="s">
        <v>171</v>
      </c>
      <c r="D220" t="s">
        <v>172</v>
      </c>
      <c r="E220" t="s">
        <v>215</v>
      </c>
      <c r="F220" s="7">
        <v>40585</v>
      </c>
      <c r="G220">
        <v>38</v>
      </c>
      <c r="H220" t="s">
        <v>74</v>
      </c>
      <c r="I220" s="2">
        <v>210.8</v>
      </c>
      <c r="J220">
        <v>20</v>
      </c>
      <c r="K220" s="3">
        <v>5.000000074505806E-2</v>
      </c>
      <c r="L220" s="2">
        <f t="shared" si="6"/>
        <v>4216</v>
      </c>
      <c r="M220" s="2">
        <v>4005.2</v>
      </c>
      <c r="N220" s="2">
        <f t="shared" si="7"/>
        <v>210.80000000000018</v>
      </c>
    </row>
    <row r="221" spans="1:14" x14ac:dyDescent="0.2">
      <c r="A221">
        <v>10329</v>
      </c>
      <c r="B221" t="s">
        <v>104</v>
      </c>
      <c r="C221" t="s">
        <v>171</v>
      </c>
      <c r="D221" t="s">
        <v>172</v>
      </c>
      <c r="E221" t="s">
        <v>215</v>
      </c>
      <c r="F221" s="7">
        <v>40585</v>
      </c>
      <c r="G221">
        <v>56</v>
      </c>
      <c r="H221" t="s">
        <v>40</v>
      </c>
      <c r="I221" s="2">
        <v>30.4</v>
      </c>
      <c r="J221">
        <v>12</v>
      </c>
      <c r="K221" s="3">
        <v>5.000000074505806E-2</v>
      </c>
      <c r="L221" s="2">
        <f t="shared" si="6"/>
        <v>364.79999999999995</v>
      </c>
      <c r="M221" s="2">
        <v>346.56</v>
      </c>
      <c r="N221" s="2">
        <f t="shared" si="7"/>
        <v>18.239999999999952</v>
      </c>
    </row>
    <row r="222" spans="1:14" x14ac:dyDescent="0.2">
      <c r="A222">
        <v>10330</v>
      </c>
      <c r="B222" t="s">
        <v>105</v>
      </c>
      <c r="C222" t="s">
        <v>193</v>
      </c>
      <c r="D222" t="s">
        <v>194</v>
      </c>
      <c r="E222" t="s">
        <v>215</v>
      </c>
      <c r="F222" s="7">
        <v>40585</v>
      </c>
      <c r="G222">
        <v>26</v>
      </c>
      <c r="H222" t="s">
        <v>75</v>
      </c>
      <c r="I222" s="2">
        <v>24.9</v>
      </c>
      <c r="J222">
        <v>50</v>
      </c>
      <c r="K222" s="3">
        <v>0.15000000596046448</v>
      </c>
      <c r="L222" s="2">
        <f t="shared" si="6"/>
        <v>1245</v>
      </c>
      <c r="M222" s="2">
        <v>1058.25</v>
      </c>
      <c r="N222" s="2">
        <f t="shared" si="7"/>
        <v>186.75</v>
      </c>
    </row>
    <row r="223" spans="1:14" x14ac:dyDescent="0.2">
      <c r="A223">
        <v>10330</v>
      </c>
      <c r="B223" t="s">
        <v>105</v>
      </c>
      <c r="C223" t="s">
        <v>193</v>
      </c>
      <c r="D223" t="s">
        <v>194</v>
      </c>
      <c r="E223" t="s">
        <v>215</v>
      </c>
      <c r="F223" s="7">
        <v>40585</v>
      </c>
      <c r="G223">
        <v>72</v>
      </c>
      <c r="H223" t="s">
        <v>9</v>
      </c>
      <c r="I223" s="2">
        <v>27.8</v>
      </c>
      <c r="J223">
        <v>25</v>
      </c>
      <c r="K223" s="3">
        <v>0.15000000596046448</v>
      </c>
      <c r="L223" s="2">
        <f t="shared" si="6"/>
        <v>695</v>
      </c>
      <c r="M223" s="2">
        <v>590.75</v>
      </c>
      <c r="N223" s="2">
        <f t="shared" si="7"/>
        <v>104.25</v>
      </c>
    </row>
    <row r="224" spans="1:14" x14ac:dyDescent="0.2">
      <c r="A224">
        <v>10331</v>
      </c>
      <c r="B224" t="s">
        <v>139</v>
      </c>
      <c r="C224" t="s">
        <v>182</v>
      </c>
      <c r="D224" t="s">
        <v>181</v>
      </c>
      <c r="E224" t="s">
        <v>216</v>
      </c>
      <c r="F224" s="7">
        <v>40585</v>
      </c>
      <c r="G224">
        <v>54</v>
      </c>
      <c r="H224" t="s">
        <v>62</v>
      </c>
      <c r="I224" s="2">
        <v>5.9</v>
      </c>
      <c r="J224">
        <v>15</v>
      </c>
      <c r="K224" s="3">
        <v>0</v>
      </c>
      <c r="L224" s="2">
        <f t="shared" si="6"/>
        <v>88.5</v>
      </c>
      <c r="M224" s="2">
        <v>88.5</v>
      </c>
      <c r="N224" s="2">
        <f t="shared" si="7"/>
        <v>0</v>
      </c>
    </row>
    <row r="225" spans="1:14" x14ac:dyDescent="0.2">
      <c r="A225">
        <v>10332</v>
      </c>
      <c r="B225" t="s">
        <v>119</v>
      </c>
      <c r="C225" t="s">
        <v>205</v>
      </c>
      <c r="D225" t="s">
        <v>206</v>
      </c>
      <c r="E225" t="s">
        <v>217</v>
      </c>
      <c r="F225" s="7">
        <v>40585</v>
      </c>
      <c r="G225">
        <v>47</v>
      </c>
      <c r="H225" t="s">
        <v>76</v>
      </c>
      <c r="I225" s="2">
        <v>7.6</v>
      </c>
      <c r="J225">
        <v>16</v>
      </c>
      <c r="K225" s="3">
        <v>0.20000000298023224</v>
      </c>
      <c r="L225" s="2">
        <f t="shared" si="6"/>
        <v>121.6</v>
      </c>
      <c r="M225" s="2">
        <v>97.28</v>
      </c>
      <c r="N225" s="2">
        <f t="shared" si="7"/>
        <v>24.319999999999993</v>
      </c>
    </row>
    <row r="226" spans="1:14" x14ac:dyDescent="0.2">
      <c r="A226">
        <v>10332</v>
      </c>
      <c r="B226" t="s">
        <v>119</v>
      </c>
      <c r="C226" t="s">
        <v>205</v>
      </c>
      <c r="D226" t="s">
        <v>206</v>
      </c>
      <c r="E226" t="s">
        <v>217</v>
      </c>
      <c r="F226" s="7">
        <v>40585</v>
      </c>
      <c r="G226">
        <v>42</v>
      </c>
      <c r="H226" t="s">
        <v>8</v>
      </c>
      <c r="I226" s="2">
        <v>11.2</v>
      </c>
      <c r="J226">
        <v>10</v>
      </c>
      <c r="K226" s="3">
        <v>0.20000000298023224</v>
      </c>
      <c r="L226" s="2">
        <f t="shared" si="6"/>
        <v>112</v>
      </c>
      <c r="M226" s="2">
        <v>89.6</v>
      </c>
      <c r="N226" s="2">
        <f t="shared" si="7"/>
        <v>22.400000000000006</v>
      </c>
    </row>
    <row r="227" spans="1:14" x14ac:dyDescent="0.2">
      <c r="A227">
        <v>10332</v>
      </c>
      <c r="B227" t="s">
        <v>119</v>
      </c>
      <c r="C227" t="s">
        <v>205</v>
      </c>
      <c r="D227" t="s">
        <v>206</v>
      </c>
      <c r="E227" t="s">
        <v>217</v>
      </c>
      <c r="F227" s="7">
        <v>40585</v>
      </c>
      <c r="G227">
        <v>18</v>
      </c>
      <c r="H227" t="s">
        <v>66</v>
      </c>
      <c r="I227" s="2">
        <v>50</v>
      </c>
      <c r="J227">
        <v>40</v>
      </c>
      <c r="K227" s="3">
        <v>0.20000000298023224</v>
      </c>
      <c r="L227" s="2">
        <f t="shared" si="6"/>
        <v>2000</v>
      </c>
      <c r="M227" s="2">
        <v>1600</v>
      </c>
      <c r="N227" s="2">
        <f t="shared" si="7"/>
        <v>400</v>
      </c>
    </row>
    <row r="228" spans="1:14" x14ac:dyDescent="0.2">
      <c r="A228">
        <v>10333</v>
      </c>
      <c r="B228" t="s">
        <v>140</v>
      </c>
      <c r="C228" t="s">
        <v>210</v>
      </c>
      <c r="D228" t="s">
        <v>211</v>
      </c>
      <c r="E228" t="s">
        <v>215</v>
      </c>
      <c r="F228" s="7">
        <v>40585</v>
      </c>
      <c r="G228">
        <v>21</v>
      </c>
      <c r="H228" t="s">
        <v>34</v>
      </c>
      <c r="I228" s="2">
        <v>8</v>
      </c>
      <c r="J228">
        <v>10</v>
      </c>
      <c r="K228" s="3">
        <v>0.10000000149011612</v>
      </c>
      <c r="L228" s="2">
        <f t="shared" si="6"/>
        <v>80</v>
      </c>
      <c r="M228" s="2">
        <v>72</v>
      </c>
      <c r="N228" s="2">
        <f t="shared" si="7"/>
        <v>8</v>
      </c>
    </row>
    <row r="229" spans="1:14" x14ac:dyDescent="0.2">
      <c r="A229">
        <v>10333</v>
      </c>
      <c r="B229" t="s">
        <v>140</v>
      </c>
      <c r="C229" t="s">
        <v>210</v>
      </c>
      <c r="D229" t="s">
        <v>211</v>
      </c>
      <c r="E229" t="s">
        <v>215</v>
      </c>
      <c r="F229" s="7">
        <v>40585</v>
      </c>
      <c r="G229">
        <v>14</v>
      </c>
      <c r="H229" t="s">
        <v>11</v>
      </c>
      <c r="I229" s="2">
        <v>18.600000000000001</v>
      </c>
      <c r="J229">
        <v>10</v>
      </c>
      <c r="K229" s="3">
        <v>0</v>
      </c>
      <c r="L229" s="2">
        <f t="shared" si="6"/>
        <v>186</v>
      </c>
      <c r="M229" s="2">
        <v>186</v>
      </c>
      <c r="N229" s="2">
        <f t="shared" si="7"/>
        <v>0</v>
      </c>
    </row>
    <row r="230" spans="1:14" x14ac:dyDescent="0.2">
      <c r="A230">
        <v>10333</v>
      </c>
      <c r="B230" t="s">
        <v>140</v>
      </c>
      <c r="C230" t="s">
        <v>210</v>
      </c>
      <c r="D230" t="s">
        <v>211</v>
      </c>
      <c r="E230" t="s">
        <v>215</v>
      </c>
      <c r="F230" s="7">
        <v>40585</v>
      </c>
      <c r="G230">
        <v>71</v>
      </c>
      <c r="H230" t="s">
        <v>49</v>
      </c>
      <c r="I230" s="2">
        <v>17.2</v>
      </c>
      <c r="J230">
        <v>40</v>
      </c>
      <c r="K230" s="3">
        <v>0.10000000149011612</v>
      </c>
      <c r="L230" s="2">
        <f t="shared" si="6"/>
        <v>688</v>
      </c>
      <c r="M230" s="2">
        <v>619.20000000000005</v>
      </c>
      <c r="N230" s="2">
        <f t="shared" si="7"/>
        <v>68.799999999999955</v>
      </c>
    </row>
    <row r="231" spans="1:14" x14ac:dyDescent="0.2">
      <c r="A231">
        <v>10334</v>
      </c>
      <c r="B231" t="s">
        <v>120</v>
      </c>
      <c r="C231" t="s">
        <v>208</v>
      </c>
      <c r="D231" t="s">
        <v>209</v>
      </c>
      <c r="E231" t="s">
        <v>216</v>
      </c>
      <c r="F231" s="7">
        <v>40585</v>
      </c>
      <c r="G231">
        <v>68</v>
      </c>
      <c r="H231" t="s">
        <v>63</v>
      </c>
      <c r="I231" s="2">
        <v>10</v>
      </c>
      <c r="J231">
        <v>10</v>
      </c>
      <c r="K231" s="3">
        <v>0</v>
      </c>
      <c r="L231" s="2">
        <f t="shared" si="6"/>
        <v>100</v>
      </c>
      <c r="M231" s="2">
        <v>100</v>
      </c>
      <c r="N231" s="2">
        <f t="shared" si="7"/>
        <v>0</v>
      </c>
    </row>
    <row r="232" spans="1:14" x14ac:dyDescent="0.2">
      <c r="A232">
        <v>10334</v>
      </c>
      <c r="B232" t="s">
        <v>120</v>
      </c>
      <c r="C232" t="s">
        <v>208</v>
      </c>
      <c r="D232" t="s">
        <v>209</v>
      </c>
      <c r="E232" t="s">
        <v>216</v>
      </c>
      <c r="F232" s="7">
        <v>40585</v>
      </c>
      <c r="G232">
        <v>52</v>
      </c>
      <c r="H232" t="s">
        <v>72</v>
      </c>
      <c r="I232" s="2">
        <v>5.6</v>
      </c>
      <c r="J232">
        <v>8</v>
      </c>
      <c r="K232" s="3">
        <v>0</v>
      </c>
      <c r="L232" s="2">
        <f t="shared" si="6"/>
        <v>44.8</v>
      </c>
      <c r="M232" s="2">
        <v>44.8</v>
      </c>
      <c r="N232" s="2">
        <f t="shared" si="7"/>
        <v>0</v>
      </c>
    </row>
    <row r="233" spans="1:14" x14ac:dyDescent="0.2">
      <c r="A233">
        <v>10335</v>
      </c>
      <c r="B233" t="s">
        <v>96</v>
      </c>
      <c r="C233" t="s">
        <v>189</v>
      </c>
      <c r="D233" t="s">
        <v>170</v>
      </c>
      <c r="E233" t="s">
        <v>215</v>
      </c>
      <c r="F233" s="7">
        <v>40585</v>
      </c>
      <c r="G233">
        <v>32</v>
      </c>
      <c r="H233" t="s">
        <v>32</v>
      </c>
      <c r="I233" s="2">
        <v>25.6</v>
      </c>
      <c r="J233">
        <v>6</v>
      </c>
      <c r="K233" s="3">
        <v>0.20000000298023224</v>
      </c>
      <c r="L233" s="2">
        <f t="shared" si="6"/>
        <v>153.60000000000002</v>
      </c>
      <c r="M233" s="2">
        <v>122.88</v>
      </c>
      <c r="N233" s="2">
        <f t="shared" si="7"/>
        <v>30.720000000000027</v>
      </c>
    </row>
    <row r="234" spans="1:14" x14ac:dyDescent="0.2">
      <c r="A234">
        <v>10335</v>
      </c>
      <c r="B234" t="s">
        <v>96</v>
      </c>
      <c r="C234" t="s">
        <v>189</v>
      </c>
      <c r="D234" t="s">
        <v>170</v>
      </c>
      <c r="E234" t="s">
        <v>215</v>
      </c>
      <c r="F234" s="7">
        <v>40585</v>
      </c>
      <c r="G234">
        <v>2</v>
      </c>
      <c r="H234" t="s">
        <v>28</v>
      </c>
      <c r="I234" s="2">
        <v>15.2</v>
      </c>
      <c r="J234">
        <v>7</v>
      </c>
      <c r="K234" s="3">
        <v>0.20000000298023224</v>
      </c>
      <c r="L234" s="2">
        <f t="shared" si="6"/>
        <v>106.39999999999999</v>
      </c>
      <c r="M234" s="2">
        <v>85.12</v>
      </c>
      <c r="N234" s="2">
        <f t="shared" si="7"/>
        <v>21.279999999999987</v>
      </c>
    </row>
    <row r="235" spans="1:14" x14ac:dyDescent="0.2">
      <c r="A235">
        <v>10335</v>
      </c>
      <c r="B235" t="s">
        <v>96</v>
      </c>
      <c r="C235" t="s">
        <v>189</v>
      </c>
      <c r="D235" t="s">
        <v>170</v>
      </c>
      <c r="E235" t="s">
        <v>215</v>
      </c>
      <c r="F235" s="7">
        <v>40585</v>
      </c>
      <c r="G235">
        <v>51</v>
      </c>
      <c r="H235" t="s">
        <v>10</v>
      </c>
      <c r="I235" s="2">
        <v>42.4</v>
      </c>
      <c r="J235">
        <v>48</v>
      </c>
      <c r="K235" s="3">
        <v>0.20000000298023224</v>
      </c>
      <c r="L235" s="2">
        <f t="shared" si="6"/>
        <v>2035.1999999999998</v>
      </c>
      <c r="M235" s="2">
        <v>1628.16</v>
      </c>
      <c r="N235" s="2">
        <f t="shared" si="7"/>
        <v>407.03999999999974</v>
      </c>
    </row>
    <row r="236" spans="1:14" x14ac:dyDescent="0.2">
      <c r="A236">
        <v>10335</v>
      </c>
      <c r="B236" t="s">
        <v>96</v>
      </c>
      <c r="C236" t="s">
        <v>189</v>
      </c>
      <c r="D236" t="s">
        <v>170</v>
      </c>
      <c r="E236" t="s">
        <v>215</v>
      </c>
      <c r="F236" s="7">
        <v>40585</v>
      </c>
      <c r="G236">
        <v>31</v>
      </c>
      <c r="H236" t="s">
        <v>21</v>
      </c>
      <c r="I236" s="2">
        <v>10</v>
      </c>
      <c r="J236">
        <v>25</v>
      </c>
      <c r="K236" s="3">
        <v>0.20000000298023224</v>
      </c>
      <c r="L236" s="2">
        <f t="shared" si="6"/>
        <v>250</v>
      </c>
      <c r="M236" s="2">
        <v>200</v>
      </c>
      <c r="N236" s="2">
        <f t="shared" si="7"/>
        <v>50</v>
      </c>
    </row>
    <row r="237" spans="1:14" x14ac:dyDescent="0.2">
      <c r="A237">
        <v>10336</v>
      </c>
      <c r="B237" t="s">
        <v>108</v>
      </c>
      <c r="C237" t="s">
        <v>197</v>
      </c>
      <c r="D237" t="s">
        <v>198</v>
      </c>
      <c r="E237" t="s">
        <v>215</v>
      </c>
      <c r="F237" s="7">
        <v>40585</v>
      </c>
      <c r="G237">
        <v>4</v>
      </c>
      <c r="H237" t="s">
        <v>69</v>
      </c>
      <c r="I237" s="2">
        <v>17.600000000000001</v>
      </c>
      <c r="J237">
        <v>18</v>
      </c>
      <c r="K237" s="3">
        <v>0.10000000149011612</v>
      </c>
      <c r="L237" s="2">
        <f t="shared" si="6"/>
        <v>316.8</v>
      </c>
      <c r="M237" s="2">
        <v>285.12</v>
      </c>
      <c r="N237" s="2">
        <f t="shared" si="7"/>
        <v>31.680000000000007</v>
      </c>
    </row>
    <row r="238" spans="1:14" x14ac:dyDescent="0.2">
      <c r="A238">
        <v>10337</v>
      </c>
      <c r="B238" t="s">
        <v>137</v>
      </c>
      <c r="C238" t="s">
        <v>189</v>
      </c>
      <c r="D238" t="s">
        <v>170</v>
      </c>
      <c r="E238" t="s">
        <v>215</v>
      </c>
      <c r="F238" s="7">
        <v>40585</v>
      </c>
      <c r="G238">
        <v>37</v>
      </c>
      <c r="H238" t="s">
        <v>35</v>
      </c>
      <c r="I238" s="2">
        <v>20.8</v>
      </c>
      <c r="J238">
        <v>28</v>
      </c>
      <c r="K238" s="3">
        <v>0</v>
      </c>
      <c r="L238" s="2">
        <f t="shared" si="6"/>
        <v>582.4</v>
      </c>
      <c r="M238" s="2">
        <v>582.4</v>
      </c>
      <c r="N238" s="2">
        <f t="shared" si="7"/>
        <v>0</v>
      </c>
    </row>
    <row r="239" spans="1:14" x14ac:dyDescent="0.2">
      <c r="A239">
        <v>10337</v>
      </c>
      <c r="B239" t="s">
        <v>137</v>
      </c>
      <c r="C239" t="s">
        <v>189</v>
      </c>
      <c r="D239" t="s">
        <v>170</v>
      </c>
      <c r="E239" t="s">
        <v>215</v>
      </c>
      <c r="F239" s="7">
        <v>40585</v>
      </c>
      <c r="G239">
        <v>23</v>
      </c>
      <c r="H239" t="s">
        <v>77</v>
      </c>
      <c r="I239" s="2">
        <v>7.2</v>
      </c>
      <c r="J239">
        <v>40</v>
      </c>
      <c r="K239" s="3">
        <v>0</v>
      </c>
      <c r="L239" s="2">
        <f t="shared" si="6"/>
        <v>288</v>
      </c>
      <c r="M239" s="2">
        <v>288</v>
      </c>
      <c r="N239" s="2">
        <f t="shared" si="7"/>
        <v>0</v>
      </c>
    </row>
    <row r="240" spans="1:14" x14ac:dyDescent="0.2">
      <c r="A240">
        <v>10337</v>
      </c>
      <c r="B240" t="s">
        <v>137</v>
      </c>
      <c r="C240" t="s">
        <v>189</v>
      </c>
      <c r="D240" t="s">
        <v>170</v>
      </c>
      <c r="E240" t="s">
        <v>215</v>
      </c>
      <c r="F240" s="7">
        <v>40585</v>
      </c>
      <c r="G240">
        <v>36</v>
      </c>
      <c r="H240" t="s">
        <v>25</v>
      </c>
      <c r="I240" s="2">
        <v>15.2</v>
      </c>
      <c r="J240">
        <v>20</v>
      </c>
      <c r="K240" s="3">
        <v>0</v>
      </c>
      <c r="L240" s="2">
        <f t="shared" si="6"/>
        <v>304</v>
      </c>
      <c r="M240" s="2">
        <v>304</v>
      </c>
      <c r="N240" s="2">
        <f t="shared" si="7"/>
        <v>0</v>
      </c>
    </row>
    <row r="241" spans="1:14" x14ac:dyDescent="0.2">
      <c r="A241">
        <v>10337</v>
      </c>
      <c r="B241" t="s">
        <v>137</v>
      </c>
      <c r="C241" t="s">
        <v>189</v>
      </c>
      <c r="D241" t="s">
        <v>170</v>
      </c>
      <c r="E241" t="s">
        <v>215</v>
      </c>
      <c r="F241" s="7">
        <v>40585</v>
      </c>
      <c r="G241">
        <v>72</v>
      </c>
      <c r="H241" t="s">
        <v>9</v>
      </c>
      <c r="I241" s="2">
        <v>27.8</v>
      </c>
      <c r="J241">
        <v>25</v>
      </c>
      <c r="K241" s="3">
        <v>0</v>
      </c>
      <c r="L241" s="2">
        <f t="shared" si="6"/>
        <v>695</v>
      </c>
      <c r="M241" s="2">
        <v>695</v>
      </c>
      <c r="N241" s="2">
        <f t="shared" si="7"/>
        <v>0</v>
      </c>
    </row>
    <row r="242" spans="1:14" x14ac:dyDescent="0.2">
      <c r="A242">
        <v>10337</v>
      </c>
      <c r="B242" t="s">
        <v>137</v>
      </c>
      <c r="C242" t="s">
        <v>189</v>
      </c>
      <c r="D242" t="s">
        <v>170</v>
      </c>
      <c r="E242" t="s">
        <v>215</v>
      </c>
      <c r="F242" s="7">
        <v>40585</v>
      </c>
      <c r="G242">
        <v>26</v>
      </c>
      <c r="H242" t="s">
        <v>75</v>
      </c>
      <c r="I242" s="2">
        <v>24.9</v>
      </c>
      <c r="J242">
        <v>24</v>
      </c>
      <c r="K242" s="3">
        <v>0</v>
      </c>
      <c r="L242" s="2">
        <f t="shared" si="6"/>
        <v>597.59999999999991</v>
      </c>
      <c r="M242" s="2">
        <v>597.6</v>
      </c>
      <c r="N242" s="2">
        <f t="shared" si="7"/>
        <v>0</v>
      </c>
    </row>
    <row r="243" spans="1:14" x14ac:dyDescent="0.2">
      <c r="A243">
        <v>10338</v>
      </c>
      <c r="B243" t="s">
        <v>120</v>
      </c>
      <c r="C243" t="s">
        <v>208</v>
      </c>
      <c r="D243" t="s">
        <v>209</v>
      </c>
      <c r="E243" t="s">
        <v>216</v>
      </c>
      <c r="F243" s="7">
        <v>40585</v>
      </c>
      <c r="G243">
        <v>30</v>
      </c>
      <c r="H243" t="s">
        <v>41</v>
      </c>
      <c r="I243" s="2">
        <v>20.7</v>
      </c>
      <c r="J243">
        <v>15</v>
      </c>
      <c r="K243" s="3">
        <v>0</v>
      </c>
      <c r="L243" s="2">
        <f t="shared" si="6"/>
        <v>310.5</v>
      </c>
      <c r="M243" s="2">
        <v>310.5</v>
      </c>
      <c r="N243" s="2">
        <f t="shared" si="7"/>
        <v>0</v>
      </c>
    </row>
    <row r="244" spans="1:14" x14ac:dyDescent="0.2">
      <c r="A244">
        <v>10338</v>
      </c>
      <c r="B244" t="s">
        <v>120</v>
      </c>
      <c r="C244" t="s">
        <v>208</v>
      </c>
      <c r="D244" t="s">
        <v>209</v>
      </c>
      <c r="E244" t="s">
        <v>216</v>
      </c>
      <c r="F244" s="7">
        <v>40585</v>
      </c>
      <c r="G244">
        <v>17</v>
      </c>
      <c r="H244" t="s">
        <v>42</v>
      </c>
      <c r="I244" s="2">
        <v>31.2</v>
      </c>
      <c r="J244">
        <v>20</v>
      </c>
      <c r="K244" s="3">
        <v>0</v>
      </c>
      <c r="L244" s="2">
        <f t="shared" si="6"/>
        <v>624</v>
      </c>
      <c r="M244" s="2">
        <v>624</v>
      </c>
      <c r="N244" s="2">
        <f t="shared" si="7"/>
        <v>0</v>
      </c>
    </row>
    <row r="245" spans="1:14" x14ac:dyDescent="0.2">
      <c r="A245">
        <v>10339</v>
      </c>
      <c r="B245" t="s">
        <v>138</v>
      </c>
      <c r="C245" t="s">
        <v>193</v>
      </c>
      <c r="D245" t="s">
        <v>194</v>
      </c>
      <c r="E245" t="s">
        <v>216</v>
      </c>
      <c r="F245" s="7">
        <v>40585</v>
      </c>
      <c r="G245">
        <v>4</v>
      </c>
      <c r="H245" t="s">
        <v>69</v>
      </c>
      <c r="I245" s="2">
        <v>17.600000000000001</v>
      </c>
      <c r="J245">
        <v>10</v>
      </c>
      <c r="K245" s="3">
        <v>0</v>
      </c>
      <c r="L245" s="2">
        <f t="shared" si="6"/>
        <v>176</v>
      </c>
      <c r="M245" s="2">
        <v>176</v>
      </c>
      <c r="N245" s="2">
        <f t="shared" si="7"/>
        <v>0</v>
      </c>
    </row>
    <row r="246" spans="1:14" x14ac:dyDescent="0.2">
      <c r="A246">
        <v>10339</v>
      </c>
      <c r="B246" t="s">
        <v>138</v>
      </c>
      <c r="C246" t="s">
        <v>193</v>
      </c>
      <c r="D246" t="s">
        <v>194</v>
      </c>
      <c r="E246" t="s">
        <v>216</v>
      </c>
      <c r="F246" s="7">
        <v>40585</v>
      </c>
      <c r="G246">
        <v>62</v>
      </c>
      <c r="H246" t="s">
        <v>37</v>
      </c>
      <c r="I246" s="2">
        <v>39.4</v>
      </c>
      <c r="J246">
        <v>28</v>
      </c>
      <c r="K246" s="3">
        <v>0</v>
      </c>
      <c r="L246" s="2">
        <f t="shared" si="6"/>
        <v>1103.2</v>
      </c>
      <c r="M246" s="2">
        <v>1103.2</v>
      </c>
      <c r="N246" s="2">
        <f t="shared" si="7"/>
        <v>0</v>
      </c>
    </row>
    <row r="247" spans="1:14" x14ac:dyDescent="0.2">
      <c r="A247">
        <v>10339</v>
      </c>
      <c r="B247" t="s">
        <v>138</v>
      </c>
      <c r="C247" t="s">
        <v>193</v>
      </c>
      <c r="D247" t="s">
        <v>194</v>
      </c>
      <c r="E247" t="s">
        <v>216</v>
      </c>
      <c r="F247" s="7">
        <v>40585</v>
      </c>
      <c r="G247">
        <v>17</v>
      </c>
      <c r="H247" t="s">
        <v>42</v>
      </c>
      <c r="I247" s="2">
        <v>31.2</v>
      </c>
      <c r="J247">
        <v>70</v>
      </c>
      <c r="K247" s="3">
        <v>5.000000074505806E-2</v>
      </c>
      <c r="L247" s="2">
        <f t="shared" si="6"/>
        <v>2184</v>
      </c>
      <c r="M247" s="2">
        <v>2074.8000000000002</v>
      </c>
      <c r="N247" s="2">
        <f t="shared" si="7"/>
        <v>109.19999999999982</v>
      </c>
    </row>
    <row r="248" spans="1:14" x14ac:dyDescent="0.2">
      <c r="A248">
        <v>10340</v>
      </c>
      <c r="B248" t="s">
        <v>129</v>
      </c>
      <c r="C248" t="s">
        <v>184</v>
      </c>
      <c r="D248" t="s">
        <v>185</v>
      </c>
      <c r="E248" t="s">
        <v>215</v>
      </c>
      <c r="F248" s="7">
        <v>40585</v>
      </c>
      <c r="G248">
        <v>41</v>
      </c>
      <c r="H248" t="s">
        <v>12</v>
      </c>
      <c r="I248" s="2">
        <v>7.7</v>
      </c>
      <c r="J248">
        <v>12</v>
      </c>
      <c r="K248" s="3">
        <v>5.000000074505806E-2</v>
      </c>
      <c r="L248" s="2">
        <f t="shared" si="6"/>
        <v>92.4</v>
      </c>
      <c r="M248" s="2">
        <v>87.78</v>
      </c>
      <c r="N248" s="2">
        <f t="shared" si="7"/>
        <v>4.6200000000000045</v>
      </c>
    </row>
    <row r="249" spans="1:14" x14ac:dyDescent="0.2">
      <c r="A249">
        <v>10340</v>
      </c>
      <c r="B249" t="s">
        <v>129</v>
      </c>
      <c r="C249" t="s">
        <v>184</v>
      </c>
      <c r="D249" t="s">
        <v>185</v>
      </c>
      <c r="E249" t="s">
        <v>215</v>
      </c>
      <c r="F249" s="7">
        <v>40585</v>
      </c>
      <c r="G249">
        <v>18</v>
      </c>
      <c r="H249" t="s">
        <v>66</v>
      </c>
      <c r="I249" s="2">
        <v>50</v>
      </c>
      <c r="J249">
        <v>20</v>
      </c>
      <c r="K249" s="3">
        <v>5.000000074505806E-2</v>
      </c>
      <c r="L249" s="2">
        <f t="shared" si="6"/>
        <v>1000</v>
      </c>
      <c r="M249" s="2">
        <v>950</v>
      </c>
      <c r="N249" s="2">
        <f t="shared" si="7"/>
        <v>50</v>
      </c>
    </row>
    <row r="250" spans="1:14" x14ac:dyDescent="0.2">
      <c r="A250">
        <v>10340</v>
      </c>
      <c r="B250" t="s">
        <v>129</v>
      </c>
      <c r="C250" t="s">
        <v>184</v>
      </c>
      <c r="D250" t="s">
        <v>185</v>
      </c>
      <c r="E250" t="s">
        <v>215</v>
      </c>
      <c r="F250" s="7">
        <v>40585</v>
      </c>
      <c r="G250">
        <v>43</v>
      </c>
      <c r="H250" t="s">
        <v>47</v>
      </c>
      <c r="I250" s="2">
        <v>36.799999999999997</v>
      </c>
      <c r="J250">
        <v>40</v>
      </c>
      <c r="K250" s="3">
        <v>5.000000074505806E-2</v>
      </c>
      <c r="L250" s="2">
        <f t="shared" si="6"/>
        <v>1472</v>
      </c>
      <c r="M250" s="2">
        <v>1398.4</v>
      </c>
      <c r="N250" s="2">
        <f t="shared" si="7"/>
        <v>73.599999999999909</v>
      </c>
    </row>
    <row r="251" spans="1:14" x14ac:dyDescent="0.2">
      <c r="A251">
        <v>10341</v>
      </c>
      <c r="B251" t="s">
        <v>123</v>
      </c>
      <c r="C251" t="s">
        <v>195</v>
      </c>
      <c r="D251" t="s">
        <v>196</v>
      </c>
      <c r="E251" t="s">
        <v>217</v>
      </c>
      <c r="F251" s="7">
        <v>40585</v>
      </c>
      <c r="G251">
        <v>33</v>
      </c>
      <c r="H251" t="s">
        <v>16</v>
      </c>
      <c r="I251" s="2">
        <v>2</v>
      </c>
      <c r="J251">
        <v>8</v>
      </c>
      <c r="K251" s="3">
        <v>0</v>
      </c>
      <c r="L251" s="2">
        <f t="shared" si="6"/>
        <v>16</v>
      </c>
      <c r="M251" s="2">
        <v>16</v>
      </c>
      <c r="N251" s="2">
        <f t="shared" si="7"/>
        <v>0</v>
      </c>
    </row>
    <row r="252" spans="1:14" x14ac:dyDescent="0.2">
      <c r="A252">
        <v>10341</v>
      </c>
      <c r="B252" t="s">
        <v>123</v>
      </c>
      <c r="C252" t="s">
        <v>195</v>
      </c>
      <c r="D252" t="s">
        <v>196</v>
      </c>
      <c r="E252" t="s">
        <v>217</v>
      </c>
      <c r="F252" s="7">
        <v>40585</v>
      </c>
      <c r="G252">
        <v>59</v>
      </c>
      <c r="H252" t="s">
        <v>26</v>
      </c>
      <c r="I252" s="2">
        <v>44</v>
      </c>
      <c r="J252">
        <v>9</v>
      </c>
      <c r="K252" s="3">
        <v>0.15000000596046448</v>
      </c>
      <c r="L252" s="2">
        <f t="shared" si="6"/>
        <v>396</v>
      </c>
      <c r="M252" s="2">
        <v>336.6</v>
      </c>
      <c r="N252" s="2">
        <f t="shared" si="7"/>
        <v>59.399999999999977</v>
      </c>
    </row>
    <row r="253" spans="1:14" x14ac:dyDescent="0.2">
      <c r="A253">
        <v>10342</v>
      </c>
      <c r="B253" t="s">
        <v>141</v>
      </c>
      <c r="C253" t="s">
        <v>192</v>
      </c>
      <c r="D253" t="s">
        <v>176</v>
      </c>
      <c r="E253" t="s">
        <v>216</v>
      </c>
      <c r="F253" s="7">
        <v>40585</v>
      </c>
      <c r="G253">
        <v>31</v>
      </c>
      <c r="H253" t="s">
        <v>21</v>
      </c>
      <c r="I253" s="2">
        <v>10</v>
      </c>
      <c r="J253">
        <v>56</v>
      </c>
      <c r="K253" s="3">
        <v>0.20000000298023224</v>
      </c>
      <c r="L253" s="2">
        <f t="shared" si="6"/>
        <v>560</v>
      </c>
      <c r="M253" s="2">
        <v>448</v>
      </c>
      <c r="N253" s="2">
        <f t="shared" si="7"/>
        <v>112</v>
      </c>
    </row>
    <row r="254" spans="1:14" x14ac:dyDescent="0.2">
      <c r="A254">
        <v>10342</v>
      </c>
      <c r="B254" t="s">
        <v>141</v>
      </c>
      <c r="C254" t="s">
        <v>192</v>
      </c>
      <c r="D254" t="s">
        <v>176</v>
      </c>
      <c r="E254" t="s">
        <v>216</v>
      </c>
      <c r="F254" s="7">
        <v>40585</v>
      </c>
      <c r="G254">
        <v>55</v>
      </c>
      <c r="H254" t="s">
        <v>22</v>
      </c>
      <c r="I254" s="2">
        <v>19.2</v>
      </c>
      <c r="J254">
        <v>40</v>
      </c>
      <c r="K254" s="3">
        <v>0.20000000298023224</v>
      </c>
      <c r="L254" s="2">
        <f t="shared" si="6"/>
        <v>768</v>
      </c>
      <c r="M254" s="2">
        <v>614.4</v>
      </c>
      <c r="N254" s="2">
        <f t="shared" si="7"/>
        <v>153.60000000000002</v>
      </c>
    </row>
    <row r="255" spans="1:14" x14ac:dyDescent="0.2">
      <c r="A255">
        <v>10342</v>
      </c>
      <c r="B255" t="s">
        <v>141</v>
      </c>
      <c r="C255" t="s">
        <v>192</v>
      </c>
      <c r="D255" t="s">
        <v>176</v>
      </c>
      <c r="E255" t="s">
        <v>216</v>
      </c>
      <c r="F255" s="7">
        <v>40585</v>
      </c>
      <c r="G255">
        <v>2</v>
      </c>
      <c r="H255" t="s">
        <v>28</v>
      </c>
      <c r="I255" s="2">
        <v>15.2</v>
      </c>
      <c r="J255">
        <v>24</v>
      </c>
      <c r="K255" s="3">
        <v>0.20000000298023224</v>
      </c>
      <c r="L255" s="2">
        <f t="shared" si="6"/>
        <v>364.79999999999995</v>
      </c>
      <c r="M255" s="2">
        <v>291.83999999999997</v>
      </c>
      <c r="N255" s="2">
        <f t="shared" si="7"/>
        <v>72.95999999999998</v>
      </c>
    </row>
    <row r="256" spans="1:14" x14ac:dyDescent="0.2">
      <c r="A256">
        <v>10342</v>
      </c>
      <c r="B256" t="s">
        <v>141</v>
      </c>
      <c r="C256" t="s">
        <v>192</v>
      </c>
      <c r="D256" t="s">
        <v>176</v>
      </c>
      <c r="E256" t="s">
        <v>216</v>
      </c>
      <c r="F256" s="7">
        <v>40585</v>
      </c>
      <c r="G256">
        <v>36</v>
      </c>
      <c r="H256" t="s">
        <v>25</v>
      </c>
      <c r="I256" s="2">
        <v>15.2</v>
      </c>
      <c r="J256">
        <v>40</v>
      </c>
      <c r="K256" s="3">
        <v>0.20000000298023224</v>
      </c>
      <c r="L256" s="2">
        <f t="shared" si="6"/>
        <v>608</v>
      </c>
      <c r="M256" s="2">
        <v>486.4</v>
      </c>
      <c r="N256" s="2">
        <f t="shared" si="7"/>
        <v>121.60000000000002</v>
      </c>
    </row>
    <row r="257" spans="1:14" x14ac:dyDescent="0.2">
      <c r="A257">
        <v>10343</v>
      </c>
      <c r="B257" t="s">
        <v>104</v>
      </c>
      <c r="C257" t="s">
        <v>171</v>
      </c>
      <c r="D257" t="s">
        <v>172</v>
      </c>
      <c r="E257" t="s">
        <v>215</v>
      </c>
      <c r="F257" s="7">
        <v>40585</v>
      </c>
      <c r="G257">
        <v>64</v>
      </c>
      <c r="H257" t="s">
        <v>64</v>
      </c>
      <c r="I257" s="2">
        <v>26.6</v>
      </c>
      <c r="J257">
        <v>50</v>
      </c>
      <c r="K257" s="3">
        <v>0</v>
      </c>
      <c r="L257" s="2">
        <f t="shared" si="6"/>
        <v>1330</v>
      </c>
      <c r="M257" s="2">
        <v>1330</v>
      </c>
      <c r="N257" s="2">
        <f t="shared" si="7"/>
        <v>0</v>
      </c>
    </row>
    <row r="258" spans="1:14" x14ac:dyDescent="0.2">
      <c r="A258">
        <v>10343</v>
      </c>
      <c r="B258" t="s">
        <v>104</v>
      </c>
      <c r="C258" t="s">
        <v>171</v>
      </c>
      <c r="D258" t="s">
        <v>172</v>
      </c>
      <c r="E258" t="s">
        <v>215</v>
      </c>
      <c r="F258" s="7">
        <v>40585</v>
      </c>
      <c r="G258">
        <v>76</v>
      </c>
      <c r="H258" t="s">
        <v>44</v>
      </c>
      <c r="I258" s="2">
        <v>14.4</v>
      </c>
      <c r="J258">
        <v>15</v>
      </c>
      <c r="K258" s="3">
        <v>0</v>
      </c>
      <c r="L258" s="2">
        <f t="shared" si="6"/>
        <v>216</v>
      </c>
      <c r="M258" s="2">
        <v>216</v>
      </c>
      <c r="N258" s="2">
        <f t="shared" si="7"/>
        <v>0</v>
      </c>
    </row>
    <row r="259" spans="1:14" x14ac:dyDescent="0.2">
      <c r="A259">
        <v>10343</v>
      </c>
      <c r="B259" t="s">
        <v>104</v>
      </c>
      <c r="C259" t="s">
        <v>171</v>
      </c>
      <c r="D259" t="s">
        <v>172</v>
      </c>
      <c r="E259" t="s">
        <v>215</v>
      </c>
      <c r="F259" s="7">
        <v>40585</v>
      </c>
      <c r="G259">
        <v>68</v>
      </c>
      <c r="H259" t="s">
        <v>63</v>
      </c>
      <c r="I259" s="2">
        <v>10</v>
      </c>
      <c r="J259">
        <v>4</v>
      </c>
      <c r="K259" s="3">
        <v>5.000000074505806E-2</v>
      </c>
      <c r="L259" s="2">
        <f t="shared" ref="L259:L322" si="8">I259*J259</f>
        <v>40</v>
      </c>
      <c r="M259" s="2">
        <v>38</v>
      </c>
      <c r="N259" s="2">
        <f t="shared" ref="N259:N322" si="9">L259-M259</f>
        <v>2</v>
      </c>
    </row>
    <row r="260" spans="1:14" x14ac:dyDescent="0.2">
      <c r="A260">
        <v>10344</v>
      </c>
      <c r="B260" t="s">
        <v>142</v>
      </c>
      <c r="C260" t="s">
        <v>189</v>
      </c>
      <c r="D260" t="s">
        <v>170</v>
      </c>
      <c r="E260" t="s">
        <v>216</v>
      </c>
      <c r="F260" s="7">
        <v>40585</v>
      </c>
      <c r="G260">
        <v>4</v>
      </c>
      <c r="H260" t="s">
        <v>69</v>
      </c>
      <c r="I260" s="2">
        <v>17.600000000000001</v>
      </c>
      <c r="J260">
        <v>35</v>
      </c>
      <c r="K260" s="3">
        <v>0</v>
      </c>
      <c r="L260" s="2">
        <f t="shared" si="8"/>
        <v>616</v>
      </c>
      <c r="M260" s="2">
        <v>616</v>
      </c>
      <c r="N260" s="2">
        <f t="shared" si="9"/>
        <v>0</v>
      </c>
    </row>
    <row r="261" spans="1:14" x14ac:dyDescent="0.2">
      <c r="A261">
        <v>10344</v>
      </c>
      <c r="B261" t="s">
        <v>142</v>
      </c>
      <c r="C261" t="s">
        <v>189</v>
      </c>
      <c r="D261" t="s">
        <v>170</v>
      </c>
      <c r="E261" t="s">
        <v>216</v>
      </c>
      <c r="F261" s="7">
        <v>40585</v>
      </c>
      <c r="G261">
        <v>8</v>
      </c>
      <c r="H261" t="s">
        <v>78</v>
      </c>
      <c r="I261" s="2">
        <v>32</v>
      </c>
      <c r="J261">
        <v>70</v>
      </c>
      <c r="K261" s="3">
        <v>0.25</v>
      </c>
      <c r="L261" s="2">
        <f t="shared" si="8"/>
        <v>2240</v>
      </c>
      <c r="M261" s="2">
        <v>1680</v>
      </c>
      <c r="N261" s="2">
        <f t="shared" si="9"/>
        <v>560</v>
      </c>
    </row>
    <row r="262" spans="1:14" x14ac:dyDescent="0.2">
      <c r="A262">
        <v>10345</v>
      </c>
      <c r="B262" t="s">
        <v>141</v>
      </c>
      <c r="C262" t="s">
        <v>192</v>
      </c>
      <c r="D262" t="s">
        <v>176</v>
      </c>
      <c r="E262" t="s">
        <v>216</v>
      </c>
      <c r="F262" s="7">
        <v>40585</v>
      </c>
      <c r="G262">
        <v>42</v>
      </c>
      <c r="H262" t="s">
        <v>8</v>
      </c>
      <c r="I262" s="2">
        <v>11.2</v>
      </c>
      <c r="J262">
        <v>9</v>
      </c>
      <c r="K262" s="3">
        <v>0</v>
      </c>
      <c r="L262" s="2">
        <f t="shared" si="8"/>
        <v>100.8</v>
      </c>
      <c r="M262" s="2">
        <v>100.8</v>
      </c>
      <c r="N262" s="2">
        <f t="shared" si="9"/>
        <v>0</v>
      </c>
    </row>
    <row r="263" spans="1:14" x14ac:dyDescent="0.2">
      <c r="A263">
        <v>10345</v>
      </c>
      <c r="B263" t="s">
        <v>141</v>
      </c>
      <c r="C263" t="s">
        <v>192</v>
      </c>
      <c r="D263" t="s">
        <v>176</v>
      </c>
      <c r="E263" t="s">
        <v>216</v>
      </c>
      <c r="F263" s="7">
        <v>40585</v>
      </c>
      <c r="G263">
        <v>8</v>
      </c>
      <c r="H263" t="s">
        <v>78</v>
      </c>
      <c r="I263" s="2">
        <v>32</v>
      </c>
      <c r="J263">
        <v>70</v>
      </c>
      <c r="K263" s="3">
        <v>0</v>
      </c>
      <c r="L263" s="2">
        <f t="shared" si="8"/>
        <v>2240</v>
      </c>
      <c r="M263" s="2">
        <v>2240</v>
      </c>
      <c r="N263" s="2">
        <f t="shared" si="9"/>
        <v>0</v>
      </c>
    </row>
    <row r="264" spans="1:14" x14ac:dyDescent="0.2">
      <c r="A264">
        <v>10345</v>
      </c>
      <c r="B264" t="s">
        <v>141</v>
      </c>
      <c r="C264" t="s">
        <v>192</v>
      </c>
      <c r="D264" t="s">
        <v>176</v>
      </c>
      <c r="E264" t="s">
        <v>216</v>
      </c>
      <c r="F264" s="7">
        <v>40585</v>
      </c>
      <c r="G264">
        <v>19</v>
      </c>
      <c r="H264" t="s">
        <v>56</v>
      </c>
      <c r="I264" s="2">
        <v>7.3</v>
      </c>
      <c r="J264">
        <v>80</v>
      </c>
      <c r="K264" s="3">
        <v>0</v>
      </c>
      <c r="L264" s="2">
        <f t="shared" si="8"/>
        <v>584</v>
      </c>
      <c r="M264" s="2">
        <v>584</v>
      </c>
      <c r="N264" s="2">
        <f t="shared" si="9"/>
        <v>0</v>
      </c>
    </row>
    <row r="265" spans="1:14" x14ac:dyDescent="0.2">
      <c r="A265">
        <v>10346</v>
      </c>
      <c r="B265" t="s">
        <v>143</v>
      </c>
      <c r="C265" t="s">
        <v>184</v>
      </c>
      <c r="D265" t="s">
        <v>185</v>
      </c>
      <c r="E265" t="s">
        <v>215</v>
      </c>
      <c r="F265" s="7">
        <v>40585</v>
      </c>
      <c r="G265">
        <v>17</v>
      </c>
      <c r="H265" t="s">
        <v>42</v>
      </c>
      <c r="I265" s="2">
        <v>31.2</v>
      </c>
      <c r="J265">
        <v>36</v>
      </c>
      <c r="K265" s="3">
        <v>0.10000000149011612</v>
      </c>
      <c r="L265" s="2">
        <f t="shared" si="8"/>
        <v>1123.2</v>
      </c>
      <c r="M265" s="2">
        <v>1010.88</v>
      </c>
      <c r="N265" s="2">
        <f t="shared" si="9"/>
        <v>112.32000000000005</v>
      </c>
    </row>
    <row r="266" spans="1:14" x14ac:dyDescent="0.2">
      <c r="A266">
        <v>10346</v>
      </c>
      <c r="B266" t="s">
        <v>143</v>
      </c>
      <c r="C266" t="s">
        <v>184</v>
      </c>
      <c r="D266" t="s">
        <v>185</v>
      </c>
      <c r="E266" t="s">
        <v>215</v>
      </c>
      <c r="F266" s="7">
        <v>40585</v>
      </c>
      <c r="G266">
        <v>56</v>
      </c>
      <c r="H266" t="s">
        <v>40</v>
      </c>
      <c r="I266" s="2">
        <v>30.4</v>
      </c>
      <c r="J266">
        <v>20</v>
      </c>
      <c r="K266" s="3">
        <v>0</v>
      </c>
      <c r="L266" s="2">
        <f t="shared" si="8"/>
        <v>608</v>
      </c>
      <c r="M266" s="2">
        <v>608</v>
      </c>
      <c r="N266" s="2">
        <f t="shared" si="9"/>
        <v>0</v>
      </c>
    </row>
    <row r="267" spans="1:14" x14ac:dyDescent="0.2">
      <c r="A267">
        <v>10347</v>
      </c>
      <c r="B267" t="s">
        <v>144</v>
      </c>
      <c r="C267" t="s">
        <v>197</v>
      </c>
      <c r="D267" t="s">
        <v>198</v>
      </c>
      <c r="E267" t="s">
        <v>215</v>
      </c>
      <c r="F267" s="7">
        <v>40585</v>
      </c>
      <c r="G267">
        <v>25</v>
      </c>
      <c r="H267" t="s">
        <v>73</v>
      </c>
      <c r="I267" s="2">
        <v>11.2</v>
      </c>
      <c r="J267">
        <v>10</v>
      </c>
      <c r="K267" s="3">
        <v>0</v>
      </c>
      <c r="L267" s="2">
        <f t="shared" si="8"/>
        <v>112</v>
      </c>
      <c r="M267" s="2">
        <v>112</v>
      </c>
      <c r="N267" s="2">
        <f t="shared" si="9"/>
        <v>0</v>
      </c>
    </row>
    <row r="268" spans="1:14" x14ac:dyDescent="0.2">
      <c r="A268">
        <v>10347</v>
      </c>
      <c r="B268" t="s">
        <v>144</v>
      </c>
      <c r="C268" t="s">
        <v>197</v>
      </c>
      <c r="D268" t="s">
        <v>198</v>
      </c>
      <c r="E268" t="s">
        <v>215</v>
      </c>
      <c r="F268" s="7">
        <v>40585</v>
      </c>
      <c r="G268">
        <v>75</v>
      </c>
      <c r="H268" t="s">
        <v>55</v>
      </c>
      <c r="I268" s="2">
        <v>6.2</v>
      </c>
      <c r="J268">
        <v>6</v>
      </c>
      <c r="K268" s="3">
        <v>0.15000000596046448</v>
      </c>
      <c r="L268" s="2">
        <f t="shared" si="8"/>
        <v>37.200000000000003</v>
      </c>
      <c r="M268" s="2">
        <v>31.62</v>
      </c>
      <c r="N268" s="2">
        <f t="shared" si="9"/>
        <v>5.5800000000000018</v>
      </c>
    </row>
    <row r="269" spans="1:14" x14ac:dyDescent="0.2">
      <c r="A269">
        <v>10347</v>
      </c>
      <c r="B269" t="s">
        <v>144</v>
      </c>
      <c r="C269" t="s">
        <v>197</v>
      </c>
      <c r="D269" t="s">
        <v>198</v>
      </c>
      <c r="E269" t="s">
        <v>215</v>
      </c>
      <c r="F269" s="7">
        <v>40585</v>
      </c>
      <c r="G269">
        <v>40</v>
      </c>
      <c r="H269" t="s">
        <v>45</v>
      </c>
      <c r="I269" s="2">
        <v>14.7</v>
      </c>
      <c r="J269">
        <v>4</v>
      </c>
      <c r="K269" s="3">
        <v>0</v>
      </c>
      <c r="L269" s="2">
        <f t="shared" si="8"/>
        <v>58.8</v>
      </c>
      <c r="M269" s="2">
        <v>58.8</v>
      </c>
      <c r="N269" s="2">
        <f t="shared" si="9"/>
        <v>0</v>
      </c>
    </row>
    <row r="270" spans="1:14" x14ac:dyDescent="0.2">
      <c r="A270">
        <v>10347</v>
      </c>
      <c r="B270" t="s">
        <v>144</v>
      </c>
      <c r="C270" t="s">
        <v>197</v>
      </c>
      <c r="D270" t="s">
        <v>198</v>
      </c>
      <c r="E270" t="s">
        <v>215</v>
      </c>
      <c r="F270" s="7">
        <v>40585</v>
      </c>
      <c r="G270">
        <v>39</v>
      </c>
      <c r="H270" t="s">
        <v>20</v>
      </c>
      <c r="I270" s="2">
        <v>14.4</v>
      </c>
      <c r="J270">
        <v>50</v>
      </c>
      <c r="K270" s="3">
        <v>0.15000000596046448</v>
      </c>
      <c r="L270" s="2">
        <f t="shared" si="8"/>
        <v>720</v>
      </c>
      <c r="M270" s="2">
        <v>612</v>
      </c>
      <c r="N270" s="2">
        <f t="shared" si="9"/>
        <v>108</v>
      </c>
    </row>
    <row r="271" spans="1:14" x14ac:dyDescent="0.2">
      <c r="A271">
        <v>10348</v>
      </c>
      <c r="B271" t="s">
        <v>145</v>
      </c>
      <c r="C271" t="s">
        <v>212</v>
      </c>
      <c r="D271" t="s">
        <v>213</v>
      </c>
      <c r="E271" t="s">
        <v>216</v>
      </c>
      <c r="F271" s="7">
        <v>40585</v>
      </c>
      <c r="G271">
        <v>23</v>
      </c>
      <c r="H271" t="s">
        <v>77</v>
      </c>
      <c r="I271" s="2">
        <v>7.2</v>
      </c>
      <c r="J271">
        <v>25</v>
      </c>
      <c r="K271" s="3">
        <v>0</v>
      </c>
      <c r="L271" s="2">
        <f t="shared" si="8"/>
        <v>180</v>
      </c>
      <c r="M271" s="2">
        <v>180</v>
      </c>
      <c r="N271" s="2">
        <f t="shared" si="9"/>
        <v>0</v>
      </c>
    </row>
    <row r="272" spans="1:14" x14ac:dyDescent="0.2">
      <c r="A272">
        <v>10348</v>
      </c>
      <c r="B272" t="s">
        <v>145</v>
      </c>
      <c r="C272" t="s">
        <v>212</v>
      </c>
      <c r="D272" t="s">
        <v>213</v>
      </c>
      <c r="E272" t="s">
        <v>216</v>
      </c>
      <c r="F272" s="7">
        <v>40585</v>
      </c>
      <c r="G272">
        <v>1</v>
      </c>
      <c r="H272" t="s">
        <v>59</v>
      </c>
      <c r="I272" s="2">
        <v>14.4</v>
      </c>
      <c r="J272">
        <v>15</v>
      </c>
      <c r="K272" s="3">
        <v>0.15000000596046448</v>
      </c>
      <c r="L272" s="2">
        <f t="shared" si="8"/>
        <v>216</v>
      </c>
      <c r="M272" s="2">
        <v>183.6</v>
      </c>
      <c r="N272" s="2">
        <f t="shared" si="9"/>
        <v>32.400000000000006</v>
      </c>
    </row>
    <row r="273" spans="1:14" x14ac:dyDescent="0.2">
      <c r="A273">
        <v>10349</v>
      </c>
      <c r="B273" t="s">
        <v>89</v>
      </c>
      <c r="C273" t="s">
        <v>205</v>
      </c>
      <c r="D273" t="s">
        <v>206</v>
      </c>
      <c r="E273" t="s">
        <v>216</v>
      </c>
      <c r="F273" s="7">
        <v>40585</v>
      </c>
      <c r="G273">
        <v>54</v>
      </c>
      <c r="H273" t="s">
        <v>62</v>
      </c>
      <c r="I273" s="2">
        <v>5.9</v>
      </c>
      <c r="J273">
        <v>24</v>
      </c>
      <c r="K273" s="3">
        <v>0</v>
      </c>
      <c r="L273" s="2">
        <f t="shared" si="8"/>
        <v>141.60000000000002</v>
      </c>
      <c r="M273" s="2">
        <v>141.6</v>
      </c>
      <c r="N273" s="2">
        <f t="shared" si="9"/>
        <v>0</v>
      </c>
    </row>
    <row r="274" spans="1:14" x14ac:dyDescent="0.2">
      <c r="A274">
        <v>10350</v>
      </c>
      <c r="B274" t="s">
        <v>141</v>
      </c>
      <c r="C274" t="s">
        <v>192</v>
      </c>
      <c r="D274" t="s">
        <v>176</v>
      </c>
      <c r="E274" t="s">
        <v>216</v>
      </c>
      <c r="F274" s="7">
        <v>40585</v>
      </c>
      <c r="G274">
        <v>69</v>
      </c>
      <c r="H274" t="s">
        <v>67</v>
      </c>
      <c r="I274" s="2">
        <v>28.8</v>
      </c>
      <c r="J274">
        <v>18</v>
      </c>
      <c r="K274" s="3">
        <v>0.10000000149011612</v>
      </c>
      <c r="L274" s="2">
        <f t="shared" si="8"/>
        <v>518.4</v>
      </c>
      <c r="M274" s="2">
        <v>466.56</v>
      </c>
      <c r="N274" s="2">
        <f t="shared" si="9"/>
        <v>51.839999999999975</v>
      </c>
    </row>
    <row r="275" spans="1:14" x14ac:dyDescent="0.2">
      <c r="A275">
        <v>10350</v>
      </c>
      <c r="B275" t="s">
        <v>141</v>
      </c>
      <c r="C275" t="s">
        <v>192</v>
      </c>
      <c r="D275" t="s">
        <v>176</v>
      </c>
      <c r="E275" t="s">
        <v>216</v>
      </c>
      <c r="F275" s="7">
        <v>40585</v>
      </c>
      <c r="G275">
        <v>50</v>
      </c>
      <c r="H275" t="s">
        <v>79</v>
      </c>
      <c r="I275" s="2">
        <v>13</v>
      </c>
      <c r="J275">
        <v>15</v>
      </c>
      <c r="K275" s="3">
        <v>0.10000000149011612</v>
      </c>
      <c r="L275" s="2">
        <f t="shared" si="8"/>
        <v>195</v>
      </c>
      <c r="M275" s="2">
        <v>175.5</v>
      </c>
      <c r="N275" s="2">
        <f t="shared" si="9"/>
        <v>19.5</v>
      </c>
    </row>
    <row r="276" spans="1:14" x14ac:dyDescent="0.2">
      <c r="A276">
        <v>10351</v>
      </c>
      <c r="B276" t="s">
        <v>146</v>
      </c>
      <c r="C276" t="s">
        <v>195</v>
      </c>
      <c r="D276" t="s">
        <v>196</v>
      </c>
      <c r="E276" t="s">
        <v>215</v>
      </c>
      <c r="F276" s="7">
        <v>40613</v>
      </c>
      <c r="G276">
        <v>41</v>
      </c>
      <c r="H276" t="s">
        <v>12</v>
      </c>
      <c r="I276" s="2">
        <v>7.7</v>
      </c>
      <c r="J276">
        <v>13</v>
      </c>
      <c r="K276" s="3">
        <v>0</v>
      </c>
      <c r="L276" s="2">
        <f t="shared" si="8"/>
        <v>100.10000000000001</v>
      </c>
      <c r="M276" s="2">
        <v>100.1</v>
      </c>
      <c r="N276" s="2">
        <f t="shared" si="9"/>
        <v>0</v>
      </c>
    </row>
    <row r="277" spans="1:14" x14ac:dyDescent="0.2">
      <c r="A277">
        <v>10351</v>
      </c>
      <c r="B277" t="s">
        <v>146</v>
      </c>
      <c r="C277" t="s">
        <v>195</v>
      </c>
      <c r="D277" t="s">
        <v>196</v>
      </c>
      <c r="E277" t="s">
        <v>215</v>
      </c>
      <c r="F277" s="7">
        <v>40613</v>
      </c>
      <c r="G277">
        <v>38</v>
      </c>
      <c r="H277" t="s">
        <v>74</v>
      </c>
      <c r="I277" s="2">
        <v>210.8</v>
      </c>
      <c r="J277">
        <v>20</v>
      </c>
      <c r="K277" s="3">
        <v>5.000000074505806E-2</v>
      </c>
      <c r="L277" s="2">
        <f t="shared" si="8"/>
        <v>4216</v>
      </c>
      <c r="M277" s="2">
        <v>4005.2</v>
      </c>
      <c r="N277" s="2">
        <f t="shared" si="9"/>
        <v>210.80000000000018</v>
      </c>
    </row>
    <row r="278" spans="1:14" x14ac:dyDescent="0.2">
      <c r="A278">
        <v>10351</v>
      </c>
      <c r="B278" t="s">
        <v>146</v>
      </c>
      <c r="C278" t="s">
        <v>195</v>
      </c>
      <c r="D278" t="s">
        <v>196</v>
      </c>
      <c r="E278" t="s">
        <v>215</v>
      </c>
      <c r="F278" s="7">
        <v>40613</v>
      </c>
      <c r="G278">
        <v>44</v>
      </c>
      <c r="H278" t="s">
        <v>52</v>
      </c>
      <c r="I278" s="2">
        <v>15.5</v>
      </c>
      <c r="J278">
        <v>77</v>
      </c>
      <c r="K278" s="3">
        <v>5.000000074505806E-2</v>
      </c>
      <c r="L278" s="2">
        <f t="shared" si="8"/>
        <v>1193.5</v>
      </c>
      <c r="M278" s="2">
        <v>1133.82</v>
      </c>
      <c r="N278" s="2">
        <f t="shared" si="9"/>
        <v>59.680000000000064</v>
      </c>
    </row>
    <row r="279" spans="1:14" x14ac:dyDescent="0.2">
      <c r="A279">
        <v>10351</v>
      </c>
      <c r="B279" t="s">
        <v>146</v>
      </c>
      <c r="C279" t="s">
        <v>195</v>
      </c>
      <c r="D279" t="s">
        <v>196</v>
      </c>
      <c r="E279" t="s">
        <v>215</v>
      </c>
      <c r="F279" s="7">
        <v>40613</v>
      </c>
      <c r="G279">
        <v>65</v>
      </c>
      <c r="H279" t="s">
        <v>13</v>
      </c>
      <c r="I279" s="2">
        <v>16.8</v>
      </c>
      <c r="J279">
        <v>10</v>
      </c>
      <c r="K279" s="3">
        <v>5.000000074505806E-2</v>
      </c>
      <c r="L279" s="2">
        <f t="shared" si="8"/>
        <v>168</v>
      </c>
      <c r="M279" s="2">
        <v>159.6</v>
      </c>
      <c r="N279" s="2">
        <f t="shared" si="9"/>
        <v>8.4000000000000057</v>
      </c>
    </row>
    <row r="280" spans="1:14" x14ac:dyDescent="0.2">
      <c r="A280">
        <v>10352</v>
      </c>
      <c r="B280" t="s">
        <v>147</v>
      </c>
      <c r="C280" t="s">
        <v>171</v>
      </c>
      <c r="D280" t="s">
        <v>172</v>
      </c>
      <c r="E280" t="s">
        <v>217</v>
      </c>
      <c r="F280" s="7">
        <v>40613</v>
      </c>
      <c r="G280">
        <v>54</v>
      </c>
      <c r="H280" t="s">
        <v>62</v>
      </c>
      <c r="I280" s="2">
        <v>5.9</v>
      </c>
      <c r="J280">
        <v>20</v>
      </c>
      <c r="K280" s="3">
        <v>0.15000000596046448</v>
      </c>
      <c r="L280" s="2">
        <f t="shared" si="8"/>
        <v>118</v>
      </c>
      <c r="M280" s="2">
        <v>100.3</v>
      </c>
      <c r="N280" s="2">
        <f t="shared" si="9"/>
        <v>17.700000000000003</v>
      </c>
    </row>
    <row r="281" spans="1:14" x14ac:dyDescent="0.2">
      <c r="A281">
        <v>10352</v>
      </c>
      <c r="B281" t="s">
        <v>147</v>
      </c>
      <c r="C281" t="s">
        <v>171</v>
      </c>
      <c r="D281" t="s">
        <v>172</v>
      </c>
      <c r="E281" t="s">
        <v>217</v>
      </c>
      <c r="F281" s="7">
        <v>40613</v>
      </c>
      <c r="G281">
        <v>24</v>
      </c>
      <c r="H281" t="s">
        <v>24</v>
      </c>
      <c r="I281" s="2">
        <v>3.6</v>
      </c>
      <c r="J281">
        <v>10</v>
      </c>
      <c r="K281" s="3">
        <v>0</v>
      </c>
      <c r="L281" s="2">
        <f t="shared" si="8"/>
        <v>36</v>
      </c>
      <c r="M281" s="2">
        <v>36</v>
      </c>
      <c r="N281" s="2">
        <f t="shared" si="9"/>
        <v>0</v>
      </c>
    </row>
    <row r="282" spans="1:14" x14ac:dyDescent="0.2">
      <c r="A282">
        <v>10353</v>
      </c>
      <c r="B282" t="s">
        <v>148</v>
      </c>
      <c r="C282" t="s">
        <v>201</v>
      </c>
      <c r="D282" t="s">
        <v>174</v>
      </c>
      <c r="E282" t="s">
        <v>215</v>
      </c>
      <c r="F282" s="7">
        <v>40613</v>
      </c>
      <c r="G282">
        <v>38</v>
      </c>
      <c r="H282" t="s">
        <v>74</v>
      </c>
      <c r="I282" s="2">
        <v>210.8</v>
      </c>
      <c r="J282">
        <v>50</v>
      </c>
      <c r="K282" s="3">
        <v>0.20000000298023224</v>
      </c>
      <c r="L282" s="2">
        <f t="shared" si="8"/>
        <v>10540</v>
      </c>
      <c r="M282" s="2">
        <v>8432</v>
      </c>
      <c r="N282" s="2">
        <f t="shared" si="9"/>
        <v>2108</v>
      </c>
    </row>
    <row r="283" spans="1:14" x14ac:dyDescent="0.2">
      <c r="A283">
        <v>10353</v>
      </c>
      <c r="B283" t="s">
        <v>148</v>
      </c>
      <c r="C283" t="s">
        <v>201</v>
      </c>
      <c r="D283" t="s">
        <v>174</v>
      </c>
      <c r="E283" t="s">
        <v>215</v>
      </c>
      <c r="F283" s="7">
        <v>40613</v>
      </c>
      <c r="G283">
        <v>11</v>
      </c>
      <c r="H283" t="s">
        <v>7</v>
      </c>
      <c r="I283" s="2">
        <v>16.8</v>
      </c>
      <c r="J283">
        <v>12</v>
      </c>
      <c r="K283" s="3">
        <v>0.20000000298023224</v>
      </c>
      <c r="L283" s="2">
        <f t="shared" si="8"/>
        <v>201.60000000000002</v>
      </c>
      <c r="M283" s="2">
        <v>161.28</v>
      </c>
      <c r="N283" s="2">
        <f t="shared" si="9"/>
        <v>40.320000000000022</v>
      </c>
    </row>
    <row r="284" spans="1:14" x14ac:dyDescent="0.2">
      <c r="A284">
        <v>10354</v>
      </c>
      <c r="B284" t="s">
        <v>114</v>
      </c>
      <c r="C284" t="s">
        <v>175</v>
      </c>
      <c r="D284" t="s">
        <v>176</v>
      </c>
      <c r="E284" t="s">
        <v>217</v>
      </c>
      <c r="F284" s="7">
        <v>40613</v>
      </c>
      <c r="G284">
        <v>1</v>
      </c>
      <c r="H284" t="s">
        <v>59</v>
      </c>
      <c r="I284" s="2">
        <v>14.4</v>
      </c>
      <c r="J284">
        <v>12</v>
      </c>
      <c r="K284" s="3">
        <v>0</v>
      </c>
      <c r="L284" s="2">
        <f t="shared" si="8"/>
        <v>172.8</v>
      </c>
      <c r="M284" s="2">
        <v>172.8</v>
      </c>
      <c r="N284" s="2">
        <f t="shared" si="9"/>
        <v>0</v>
      </c>
    </row>
    <row r="285" spans="1:14" x14ac:dyDescent="0.2">
      <c r="A285">
        <v>10354</v>
      </c>
      <c r="B285" t="s">
        <v>114</v>
      </c>
      <c r="C285" t="s">
        <v>175</v>
      </c>
      <c r="D285" t="s">
        <v>176</v>
      </c>
      <c r="E285" t="s">
        <v>217</v>
      </c>
      <c r="F285" s="7">
        <v>40613</v>
      </c>
      <c r="G285">
        <v>29</v>
      </c>
      <c r="H285" t="s">
        <v>46</v>
      </c>
      <c r="I285" s="2">
        <v>99</v>
      </c>
      <c r="J285">
        <v>4</v>
      </c>
      <c r="K285" s="3">
        <v>0</v>
      </c>
      <c r="L285" s="2">
        <f t="shared" si="8"/>
        <v>396</v>
      </c>
      <c r="M285" s="2">
        <v>396</v>
      </c>
      <c r="N285" s="2">
        <f t="shared" si="9"/>
        <v>0</v>
      </c>
    </row>
    <row r="286" spans="1:14" x14ac:dyDescent="0.2">
      <c r="A286">
        <v>10355</v>
      </c>
      <c r="B286" t="s">
        <v>92</v>
      </c>
      <c r="C286" t="s">
        <v>169</v>
      </c>
      <c r="D286" t="s">
        <v>170</v>
      </c>
      <c r="E286" t="s">
        <v>217</v>
      </c>
      <c r="F286" s="7">
        <v>40613</v>
      </c>
      <c r="G286">
        <v>24</v>
      </c>
      <c r="H286" t="s">
        <v>24</v>
      </c>
      <c r="I286" s="2">
        <v>3.6</v>
      </c>
      <c r="J286">
        <v>25</v>
      </c>
      <c r="K286" s="3">
        <v>0</v>
      </c>
      <c r="L286" s="2">
        <f t="shared" si="8"/>
        <v>90</v>
      </c>
      <c r="M286" s="2">
        <v>90</v>
      </c>
      <c r="N286" s="2">
        <f t="shared" si="9"/>
        <v>0</v>
      </c>
    </row>
    <row r="287" spans="1:14" x14ac:dyDescent="0.2">
      <c r="A287">
        <v>10355</v>
      </c>
      <c r="B287" t="s">
        <v>92</v>
      </c>
      <c r="C287" t="s">
        <v>169</v>
      </c>
      <c r="D287" t="s">
        <v>170</v>
      </c>
      <c r="E287" t="s">
        <v>217</v>
      </c>
      <c r="F287" s="7">
        <v>40613</v>
      </c>
      <c r="G287">
        <v>57</v>
      </c>
      <c r="H287" t="s">
        <v>15</v>
      </c>
      <c r="I287" s="2">
        <v>15.6</v>
      </c>
      <c r="J287">
        <v>25</v>
      </c>
      <c r="K287" s="3">
        <v>0</v>
      </c>
      <c r="L287" s="2">
        <f t="shared" si="8"/>
        <v>390</v>
      </c>
      <c r="M287" s="2">
        <v>390</v>
      </c>
      <c r="N287" s="2">
        <f t="shared" si="9"/>
        <v>0</v>
      </c>
    </row>
    <row r="288" spans="1:14" x14ac:dyDescent="0.2">
      <c r="A288">
        <v>10356</v>
      </c>
      <c r="B288" t="s">
        <v>95</v>
      </c>
      <c r="C288" t="s">
        <v>169</v>
      </c>
      <c r="D288" t="s">
        <v>170</v>
      </c>
      <c r="E288" t="s">
        <v>217</v>
      </c>
      <c r="F288" s="7">
        <v>40613</v>
      </c>
      <c r="G288">
        <v>31</v>
      </c>
      <c r="H288" t="s">
        <v>21</v>
      </c>
      <c r="I288" s="2">
        <v>10</v>
      </c>
      <c r="J288">
        <v>30</v>
      </c>
      <c r="K288" s="3">
        <v>0</v>
      </c>
      <c r="L288" s="2">
        <f t="shared" si="8"/>
        <v>300</v>
      </c>
      <c r="M288" s="2">
        <v>300</v>
      </c>
      <c r="N288" s="2">
        <f t="shared" si="9"/>
        <v>0</v>
      </c>
    </row>
    <row r="289" spans="1:14" x14ac:dyDescent="0.2">
      <c r="A289">
        <v>10356</v>
      </c>
      <c r="B289" t="s">
        <v>95</v>
      </c>
      <c r="C289" t="s">
        <v>169</v>
      </c>
      <c r="D289" t="s">
        <v>170</v>
      </c>
      <c r="E289" t="s">
        <v>217</v>
      </c>
      <c r="F289" s="7">
        <v>40613</v>
      </c>
      <c r="G289">
        <v>55</v>
      </c>
      <c r="H289" t="s">
        <v>22</v>
      </c>
      <c r="I289" s="2">
        <v>19.2</v>
      </c>
      <c r="J289">
        <v>12</v>
      </c>
      <c r="K289" s="3">
        <v>0</v>
      </c>
      <c r="L289" s="2">
        <f t="shared" si="8"/>
        <v>230.39999999999998</v>
      </c>
      <c r="M289" s="2">
        <v>230.4</v>
      </c>
      <c r="N289" s="2">
        <f t="shared" si="9"/>
        <v>0</v>
      </c>
    </row>
    <row r="290" spans="1:14" x14ac:dyDescent="0.2">
      <c r="A290">
        <v>10356</v>
      </c>
      <c r="B290" t="s">
        <v>95</v>
      </c>
      <c r="C290" t="s">
        <v>169</v>
      </c>
      <c r="D290" t="s">
        <v>170</v>
      </c>
      <c r="E290" t="s">
        <v>217</v>
      </c>
      <c r="F290" s="7">
        <v>40613</v>
      </c>
      <c r="G290">
        <v>69</v>
      </c>
      <c r="H290" t="s">
        <v>67</v>
      </c>
      <c r="I290" s="2">
        <v>28.8</v>
      </c>
      <c r="J290">
        <v>20</v>
      </c>
      <c r="K290" s="3">
        <v>0</v>
      </c>
      <c r="L290" s="2">
        <f t="shared" si="8"/>
        <v>576</v>
      </c>
      <c r="M290" s="2">
        <v>576</v>
      </c>
      <c r="N290" s="2">
        <f t="shared" si="9"/>
        <v>0</v>
      </c>
    </row>
    <row r="291" spans="1:14" x14ac:dyDescent="0.2">
      <c r="A291">
        <v>10357</v>
      </c>
      <c r="B291" t="s">
        <v>149</v>
      </c>
      <c r="C291" t="s">
        <v>203</v>
      </c>
      <c r="D291" t="s">
        <v>204</v>
      </c>
      <c r="E291" t="s">
        <v>215</v>
      </c>
      <c r="F291" s="7">
        <v>40613</v>
      </c>
      <c r="G291">
        <v>26</v>
      </c>
      <c r="H291" t="s">
        <v>75</v>
      </c>
      <c r="I291" s="2">
        <v>24.9</v>
      </c>
      <c r="J291">
        <v>16</v>
      </c>
      <c r="K291" s="3">
        <v>0</v>
      </c>
      <c r="L291" s="2">
        <f t="shared" si="8"/>
        <v>398.4</v>
      </c>
      <c r="M291" s="2">
        <v>398.4</v>
      </c>
      <c r="N291" s="2">
        <f t="shared" si="9"/>
        <v>0</v>
      </c>
    </row>
    <row r="292" spans="1:14" x14ac:dyDescent="0.2">
      <c r="A292">
        <v>10357</v>
      </c>
      <c r="B292" t="s">
        <v>149</v>
      </c>
      <c r="C292" t="s">
        <v>203</v>
      </c>
      <c r="D292" t="s">
        <v>204</v>
      </c>
      <c r="E292" t="s">
        <v>215</v>
      </c>
      <c r="F292" s="7">
        <v>40613</v>
      </c>
      <c r="G292">
        <v>10</v>
      </c>
      <c r="H292" t="s">
        <v>48</v>
      </c>
      <c r="I292" s="2">
        <v>24.8</v>
      </c>
      <c r="J292">
        <v>30</v>
      </c>
      <c r="K292" s="3">
        <v>0.20000000298023224</v>
      </c>
      <c r="L292" s="2">
        <f t="shared" si="8"/>
        <v>744</v>
      </c>
      <c r="M292" s="2">
        <v>595.20000000000005</v>
      </c>
      <c r="N292" s="2">
        <f t="shared" si="9"/>
        <v>148.79999999999995</v>
      </c>
    </row>
    <row r="293" spans="1:14" x14ac:dyDescent="0.2">
      <c r="A293">
        <v>10357</v>
      </c>
      <c r="B293" t="s">
        <v>149</v>
      </c>
      <c r="C293" t="s">
        <v>203</v>
      </c>
      <c r="D293" t="s">
        <v>204</v>
      </c>
      <c r="E293" t="s">
        <v>215</v>
      </c>
      <c r="F293" s="7">
        <v>40613</v>
      </c>
      <c r="G293">
        <v>60</v>
      </c>
      <c r="H293" t="s">
        <v>18</v>
      </c>
      <c r="I293" s="2">
        <v>27.2</v>
      </c>
      <c r="J293">
        <v>8</v>
      </c>
      <c r="K293" s="3">
        <v>0.20000000298023224</v>
      </c>
      <c r="L293" s="2">
        <f t="shared" si="8"/>
        <v>217.6</v>
      </c>
      <c r="M293" s="2">
        <v>174.08</v>
      </c>
      <c r="N293" s="2">
        <f t="shared" si="9"/>
        <v>43.519999999999982</v>
      </c>
    </row>
    <row r="294" spans="1:14" x14ac:dyDescent="0.2">
      <c r="A294">
        <v>10358</v>
      </c>
      <c r="B294" t="s">
        <v>135</v>
      </c>
      <c r="C294" t="s">
        <v>201</v>
      </c>
      <c r="D294" t="s">
        <v>174</v>
      </c>
      <c r="E294" t="s">
        <v>215</v>
      </c>
      <c r="F294" s="7">
        <v>40613</v>
      </c>
      <c r="G294">
        <v>36</v>
      </c>
      <c r="H294" t="s">
        <v>25</v>
      </c>
      <c r="I294" s="2">
        <v>15.2</v>
      </c>
      <c r="J294">
        <v>20</v>
      </c>
      <c r="K294" s="3">
        <v>5.000000074505806E-2</v>
      </c>
      <c r="L294" s="2">
        <f t="shared" si="8"/>
        <v>304</v>
      </c>
      <c r="M294" s="2">
        <v>288.8</v>
      </c>
      <c r="N294" s="2">
        <f t="shared" si="9"/>
        <v>15.199999999999989</v>
      </c>
    </row>
    <row r="295" spans="1:14" x14ac:dyDescent="0.2">
      <c r="A295">
        <v>10358</v>
      </c>
      <c r="B295" t="s">
        <v>135</v>
      </c>
      <c r="C295" t="s">
        <v>201</v>
      </c>
      <c r="D295" t="s">
        <v>174</v>
      </c>
      <c r="E295" t="s">
        <v>215</v>
      </c>
      <c r="F295" s="7">
        <v>40613</v>
      </c>
      <c r="G295">
        <v>24</v>
      </c>
      <c r="H295" t="s">
        <v>24</v>
      </c>
      <c r="I295" s="2">
        <v>3.6</v>
      </c>
      <c r="J295">
        <v>10</v>
      </c>
      <c r="K295" s="3">
        <v>5.000000074505806E-2</v>
      </c>
      <c r="L295" s="2">
        <f t="shared" si="8"/>
        <v>36</v>
      </c>
      <c r="M295" s="2">
        <v>34.200000000000003</v>
      </c>
      <c r="N295" s="2">
        <f t="shared" si="9"/>
        <v>1.7999999999999972</v>
      </c>
    </row>
    <row r="296" spans="1:14" x14ac:dyDescent="0.2">
      <c r="A296">
        <v>10358</v>
      </c>
      <c r="B296" t="s">
        <v>135</v>
      </c>
      <c r="C296" t="s">
        <v>201</v>
      </c>
      <c r="D296" t="s">
        <v>174</v>
      </c>
      <c r="E296" t="s">
        <v>215</v>
      </c>
      <c r="F296" s="7">
        <v>40613</v>
      </c>
      <c r="G296">
        <v>34</v>
      </c>
      <c r="H296" t="s">
        <v>60</v>
      </c>
      <c r="I296" s="2">
        <v>11.2</v>
      </c>
      <c r="J296">
        <v>10</v>
      </c>
      <c r="K296" s="3">
        <v>5.000000074505806E-2</v>
      </c>
      <c r="L296" s="2">
        <f t="shared" si="8"/>
        <v>112</v>
      </c>
      <c r="M296" s="2">
        <v>106.4</v>
      </c>
      <c r="N296" s="2">
        <f t="shared" si="9"/>
        <v>5.5999999999999943</v>
      </c>
    </row>
    <row r="297" spans="1:14" x14ac:dyDescent="0.2">
      <c r="A297">
        <v>10359</v>
      </c>
      <c r="B297" t="s">
        <v>111</v>
      </c>
      <c r="C297" t="s">
        <v>192</v>
      </c>
      <c r="D297" t="s">
        <v>176</v>
      </c>
      <c r="E297" t="s">
        <v>217</v>
      </c>
      <c r="F297" s="7">
        <v>40613</v>
      </c>
      <c r="G297">
        <v>60</v>
      </c>
      <c r="H297" t="s">
        <v>18</v>
      </c>
      <c r="I297" s="2">
        <v>27.2</v>
      </c>
      <c r="J297">
        <v>80</v>
      </c>
      <c r="K297" s="3">
        <v>5.000000074505806E-2</v>
      </c>
      <c r="L297" s="2">
        <f t="shared" si="8"/>
        <v>2176</v>
      </c>
      <c r="M297" s="2">
        <v>2067.1999999999998</v>
      </c>
      <c r="N297" s="2">
        <f t="shared" si="9"/>
        <v>108.80000000000018</v>
      </c>
    </row>
    <row r="298" spans="1:14" x14ac:dyDescent="0.2">
      <c r="A298">
        <v>10359</v>
      </c>
      <c r="B298" t="s">
        <v>111</v>
      </c>
      <c r="C298" t="s">
        <v>192</v>
      </c>
      <c r="D298" t="s">
        <v>176</v>
      </c>
      <c r="E298" t="s">
        <v>217</v>
      </c>
      <c r="F298" s="7">
        <v>40613</v>
      </c>
      <c r="G298">
        <v>16</v>
      </c>
      <c r="H298" t="s">
        <v>27</v>
      </c>
      <c r="I298" s="2">
        <v>13.9</v>
      </c>
      <c r="J298">
        <v>56</v>
      </c>
      <c r="K298" s="3">
        <v>5.000000074505806E-2</v>
      </c>
      <c r="L298" s="2">
        <f t="shared" si="8"/>
        <v>778.4</v>
      </c>
      <c r="M298" s="2">
        <v>739.48</v>
      </c>
      <c r="N298" s="2">
        <f t="shared" si="9"/>
        <v>38.919999999999959</v>
      </c>
    </row>
    <row r="299" spans="1:14" x14ac:dyDescent="0.2">
      <c r="A299">
        <v>10359</v>
      </c>
      <c r="B299" t="s">
        <v>111</v>
      </c>
      <c r="C299" t="s">
        <v>192</v>
      </c>
      <c r="D299" t="s">
        <v>176</v>
      </c>
      <c r="E299" t="s">
        <v>217</v>
      </c>
      <c r="F299" s="7">
        <v>40613</v>
      </c>
      <c r="G299">
        <v>31</v>
      </c>
      <c r="H299" t="s">
        <v>21</v>
      </c>
      <c r="I299" s="2">
        <v>10</v>
      </c>
      <c r="J299">
        <v>70</v>
      </c>
      <c r="K299" s="3">
        <v>5.000000074505806E-2</v>
      </c>
      <c r="L299" s="2">
        <f t="shared" si="8"/>
        <v>700</v>
      </c>
      <c r="M299" s="2">
        <v>665</v>
      </c>
      <c r="N299" s="2">
        <f t="shared" si="9"/>
        <v>35</v>
      </c>
    </row>
    <row r="300" spans="1:14" x14ac:dyDescent="0.2">
      <c r="A300">
        <v>10360</v>
      </c>
      <c r="B300" t="s">
        <v>104</v>
      </c>
      <c r="C300" t="s">
        <v>171</v>
      </c>
      <c r="D300" t="s">
        <v>172</v>
      </c>
      <c r="E300" t="s">
        <v>215</v>
      </c>
      <c r="F300" s="7">
        <v>40613</v>
      </c>
      <c r="G300">
        <v>54</v>
      </c>
      <c r="H300" t="s">
        <v>62</v>
      </c>
      <c r="I300" s="2">
        <v>5.9</v>
      </c>
      <c r="J300">
        <v>28</v>
      </c>
      <c r="K300" s="3">
        <v>0</v>
      </c>
      <c r="L300" s="2">
        <f t="shared" si="8"/>
        <v>165.20000000000002</v>
      </c>
      <c r="M300" s="2">
        <v>165.2</v>
      </c>
      <c r="N300" s="2">
        <f t="shared" si="9"/>
        <v>0</v>
      </c>
    </row>
    <row r="301" spans="1:14" x14ac:dyDescent="0.2">
      <c r="A301">
        <v>10360</v>
      </c>
      <c r="B301" t="s">
        <v>104</v>
      </c>
      <c r="C301" t="s">
        <v>171</v>
      </c>
      <c r="D301" t="s">
        <v>172</v>
      </c>
      <c r="E301" t="s">
        <v>215</v>
      </c>
      <c r="F301" s="7">
        <v>40613</v>
      </c>
      <c r="G301">
        <v>28</v>
      </c>
      <c r="H301" t="s">
        <v>51</v>
      </c>
      <c r="I301" s="2">
        <v>36.4</v>
      </c>
      <c r="J301">
        <v>30</v>
      </c>
      <c r="K301" s="3">
        <v>0</v>
      </c>
      <c r="L301" s="2">
        <f t="shared" si="8"/>
        <v>1092</v>
      </c>
      <c r="M301" s="2">
        <v>1092</v>
      </c>
      <c r="N301" s="2">
        <f t="shared" si="9"/>
        <v>0</v>
      </c>
    </row>
    <row r="302" spans="1:14" x14ac:dyDescent="0.2">
      <c r="A302">
        <v>10360</v>
      </c>
      <c r="B302" t="s">
        <v>104</v>
      </c>
      <c r="C302" t="s">
        <v>171</v>
      </c>
      <c r="D302" t="s">
        <v>172</v>
      </c>
      <c r="E302" t="s">
        <v>215</v>
      </c>
      <c r="F302" s="7">
        <v>40613</v>
      </c>
      <c r="G302">
        <v>38</v>
      </c>
      <c r="H302" t="s">
        <v>74</v>
      </c>
      <c r="I302" s="2">
        <v>210.8</v>
      </c>
      <c r="J302">
        <v>10</v>
      </c>
      <c r="K302" s="3">
        <v>0</v>
      </c>
      <c r="L302" s="2">
        <f t="shared" si="8"/>
        <v>2108</v>
      </c>
      <c r="M302" s="2">
        <v>2108</v>
      </c>
      <c r="N302" s="2">
        <f t="shared" si="9"/>
        <v>0</v>
      </c>
    </row>
    <row r="303" spans="1:14" x14ac:dyDescent="0.2">
      <c r="A303">
        <v>10360</v>
      </c>
      <c r="B303" t="s">
        <v>104</v>
      </c>
      <c r="C303" t="s">
        <v>171</v>
      </c>
      <c r="D303" t="s">
        <v>172</v>
      </c>
      <c r="E303" t="s">
        <v>215</v>
      </c>
      <c r="F303" s="7">
        <v>40613</v>
      </c>
      <c r="G303">
        <v>29</v>
      </c>
      <c r="H303" t="s">
        <v>46</v>
      </c>
      <c r="I303" s="2">
        <v>99</v>
      </c>
      <c r="J303">
        <v>35</v>
      </c>
      <c r="K303" s="3">
        <v>0</v>
      </c>
      <c r="L303" s="2">
        <f t="shared" si="8"/>
        <v>3465</v>
      </c>
      <c r="M303" s="2">
        <v>3465</v>
      </c>
      <c r="N303" s="2">
        <f t="shared" si="9"/>
        <v>0</v>
      </c>
    </row>
    <row r="304" spans="1:14" x14ac:dyDescent="0.2">
      <c r="A304">
        <v>10360</v>
      </c>
      <c r="B304" t="s">
        <v>104</v>
      </c>
      <c r="C304" t="s">
        <v>171</v>
      </c>
      <c r="D304" t="s">
        <v>172</v>
      </c>
      <c r="E304" t="s">
        <v>215</v>
      </c>
      <c r="F304" s="7">
        <v>40613</v>
      </c>
      <c r="G304">
        <v>49</v>
      </c>
      <c r="H304" t="s">
        <v>19</v>
      </c>
      <c r="I304" s="2">
        <v>16</v>
      </c>
      <c r="J304">
        <v>35</v>
      </c>
      <c r="K304" s="3">
        <v>0</v>
      </c>
      <c r="L304" s="2">
        <f t="shared" si="8"/>
        <v>560</v>
      </c>
      <c r="M304" s="2">
        <v>560</v>
      </c>
      <c r="N304" s="2">
        <f t="shared" si="9"/>
        <v>0</v>
      </c>
    </row>
    <row r="305" spans="1:14" x14ac:dyDescent="0.2">
      <c r="A305">
        <v>10361</v>
      </c>
      <c r="B305" t="s">
        <v>150</v>
      </c>
      <c r="C305" t="s">
        <v>177</v>
      </c>
      <c r="D305" t="s">
        <v>178</v>
      </c>
      <c r="E305" t="s">
        <v>216</v>
      </c>
      <c r="F305" s="7">
        <v>40613</v>
      </c>
      <c r="G305">
        <v>39</v>
      </c>
      <c r="H305" t="s">
        <v>20</v>
      </c>
      <c r="I305" s="2">
        <v>14.4</v>
      </c>
      <c r="J305">
        <v>54</v>
      </c>
      <c r="K305" s="3">
        <v>0.10000000149011612</v>
      </c>
      <c r="L305" s="2">
        <f t="shared" si="8"/>
        <v>777.6</v>
      </c>
      <c r="M305" s="2">
        <v>699.84</v>
      </c>
      <c r="N305" s="2">
        <f t="shared" si="9"/>
        <v>77.759999999999991</v>
      </c>
    </row>
    <row r="306" spans="1:14" x14ac:dyDescent="0.2">
      <c r="A306">
        <v>10361</v>
      </c>
      <c r="B306" t="s">
        <v>150</v>
      </c>
      <c r="C306" t="s">
        <v>177</v>
      </c>
      <c r="D306" t="s">
        <v>178</v>
      </c>
      <c r="E306" t="s">
        <v>216</v>
      </c>
      <c r="F306" s="7">
        <v>40613</v>
      </c>
      <c r="G306">
        <v>60</v>
      </c>
      <c r="H306" t="s">
        <v>18</v>
      </c>
      <c r="I306" s="2">
        <v>27.2</v>
      </c>
      <c r="J306">
        <v>55</v>
      </c>
      <c r="K306" s="3">
        <v>0.10000000149011612</v>
      </c>
      <c r="L306" s="2">
        <f t="shared" si="8"/>
        <v>1496</v>
      </c>
      <c r="M306" s="2">
        <v>1346.4</v>
      </c>
      <c r="N306" s="2">
        <f t="shared" si="9"/>
        <v>149.59999999999991</v>
      </c>
    </row>
    <row r="307" spans="1:14" x14ac:dyDescent="0.2">
      <c r="A307">
        <v>10362</v>
      </c>
      <c r="B307" t="s">
        <v>151</v>
      </c>
      <c r="C307" t="s">
        <v>171</v>
      </c>
      <c r="D307" t="s">
        <v>172</v>
      </c>
      <c r="E307" t="s">
        <v>215</v>
      </c>
      <c r="F307" s="7">
        <v>40613</v>
      </c>
      <c r="G307">
        <v>51</v>
      </c>
      <c r="H307" t="s">
        <v>10</v>
      </c>
      <c r="I307" s="2">
        <v>42.4</v>
      </c>
      <c r="J307">
        <v>20</v>
      </c>
      <c r="K307" s="3">
        <v>0</v>
      </c>
      <c r="L307" s="2">
        <f t="shared" si="8"/>
        <v>848</v>
      </c>
      <c r="M307" s="2">
        <v>848</v>
      </c>
      <c r="N307" s="2">
        <f t="shared" si="9"/>
        <v>0</v>
      </c>
    </row>
    <row r="308" spans="1:14" x14ac:dyDescent="0.2">
      <c r="A308">
        <v>10362</v>
      </c>
      <c r="B308" t="s">
        <v>151</v>
      </c>
      <c r="C308" t="s">
        <v>171</v>
      </c>
      <c r="D308" t="s">
        <v>172</v>
      </c>
      <c r="E308" t="s">
        <v>215</v>
      </c>
      <c r="F308" s="7">
        <v>40613</v>
      </c>
      <c r="G308">
        <v>25</v>
      </c>
      <c r="H308" t="s">
        <v>73</v>
      </c>
      <c r="I308" s="2">
        <v>11.2</v>
      </c>
      <c r="J308">
        <v>50</v>
      </c>
      <c r="K308" s="3">
        <v>0</v>
      </c>
      <c r="L308" s="2">
        <f t="shared" si="8"/>
        <v>560</v>
      </c>
      <c r="M308" s="2">
        <v>560</v>
      </c>
      <c r="N308" s="2">
        <f t="shared" si="9"/>
        <v>0</v>
      </c>
    </row>
    <row r="309" spans="1:14" x14ac:dyDescent="0.2">
      <c r="A309">
        <v>10362</v>
      </c>
      <c r="B309" t="s">
        <v>151</v>
      </c>
      <c r="C309" t="s">
        <v>171</v>
      </c>
      <c r="D309" t="s">
        <v>172</v>
      </c>
      <c r="E309" t="s">
        <v>215</v>
      </c>
      <c r="F309" s="7">
        <v>40613</v>
      </c>
      <c r="G309">
        <v>54</v>
      </c>
      <c r="H309" t="s">
        <v>62</v>
      </c>
      <c r="I309" s="2">
        <v>5.9</v>
      </c>
      <c r="J309">
        <v>24</v>
      </c>
      <c r="K309" s="3">
        <v>0</v>
      </c>
      <c r="L309" s="2">
        <f t="shared" si="8"/>
        <v>141.60000000000002</v>
      </c>
      <c r="M309" s="2">
        <v>141.6</v>
      </c>
      <c r="N309" s="2">
        <f t="shared" si="9"/>
        <v>0</v>
      </c>
    </row>
    <row r="310" spans="1:14" x14ac:dyDescent="0.2">
      <c r="A310">
        <v>10363</v>
      </c>
      <c r="B310" t="s">
        <v>148</v>
      </c>
      <c r="C310" t="s">
        <v>201</v>
      </c>
      <c r="D310" t="s">
        <v>174</v>
      </c>
      <c r="E310" t="s">
        <v>215</v>
      </c>
      <c r="F310" s="7">
        <v>40613</v>
      </c>
      <c r="G310">
        <v>31</v>
      </c>
      <c r="H310" t="s">
        <v>21</v>
      </c>
      <c r="I310" s="2">
        <v>10</v>
      </c>
      <c r="J310">
        <v>20</v>
      </c>
      <c r="K310" s="3">
        <v>0</v>
      </c>
      <c r="L310" s="2">
        <f t="shared" si="8"/>
        <v>200</v>
      </c>
      <c r="M310" s="2">
        <v>200</v>
      </c>
      <c r="N310" s="2">
        <f t="shared" si="9"/>
        <v>0</v>
      </c>
    </row>
    <row r="311" spans="1:14" x14ac:dyDescent="0.2">
      <c r="A311">
        <v>10363</v>
      </c>
      <c r="B311" t="s">
        <v>148</v>
      </c>
      <c r="C311" t="s">
        <v>201</v>
      </c>
      <c r="D311" t="s">
        <v>174</v>
      </c>
      <c r="E311" t="s">
        <v>215</v>
      </c>
      <c r="F311" s="7">
        <v>40613</v>
      </c>
      <c r="G311">
        <v>75</v>
      </c>
      <c r="H311" t="s">
        <v>55</v>
      </c>
      <c r="I311" s="2">
        <v>6.2</v>
      </c>
      <c r="J311">
        <v>12</v>
      </c>
      <c r="K311" s="3">
        <v>0</v>
      </c>
      <c r="L311" s="2">
        <f t="shared" si="8"/>
        <v>74.400000000000006</v>
      </c>
      <c r="M311" s="2">
        <v>74.400000000000006</v>
      </c>
      <c r="N311" s="2">
        <f t="shared" si="9"/>
        <v>0</v>
      </c>
    </row>
    <row r="312" spans="1:14" x14ac:dyDescent="0.2">
      <c r="A312">
        <v>10363</v>
      </c>
      <c r="B312" t="s">
        <v>148</v>
      </c>
      <c r="C312" t="s">
        <v>201</v>
      </c>
      <c r="D312" t="s">
        <v>174</v>
      </c>
      <c r="E312" t="s">
        <v>215</v>
      </c>
      <c r="F312" s="7">
        <v>40613</v>
      </c>
      <c r="G312">
        <v>76</v>
      </c>
      <c r="H312" t="s">
        <v>44</v>
      </c>
      <c r="I312" s="2">
        <v>14.4</v>
      </c>
      <c r="J312">
        <v>12</v>
      </c>
      <c r="K312" s="3">
        <v>0</v>
      </c>
      <c r="L312" s="2">
        <f t="shared" si="8"/>
        <v>172.8</v>
      </c>
      <c r="M312" s="2">
        <v>172.8</v>
      </c>
      <c r="N312" s="2">
        <f t="shared" si="9"/>
        <v>0</v>
      </c>
    </row>
    <row r="313" spans="1:14" x14ac:dyDescent="0.2">
      <c r="A313">
        <v>10364</v>
      </c>
      <c r="B313" t="s">
        <v>95</v>
      </c>
      <c r="C313" t="s">
        <v>169</v>
      </c>
      <c r="D313" t="s">
        <v>170</v>
      </c>
      <c r="E313" t="s">
        <v>217</v>
      </c>
      <c r="F313" s="7">
        <v>40613</v>
      </c>
      <c r="G313">
        <v>69</v>
      </c>
      <c r="H313" t="s">
        <v>67</v>
      </c>
      <c r="I313" s="2">
        <v>28.8</v>
      </c>
      <c r="J313">
        <v>30</v>
      </c>
      <c r="K313" s="3">
        <v>0</v>
      </c>
      <c r="L313" s="2">
        <f t="shared" si="8"/>
        <v>864</v>
      </c>
      <c r="M313" s="2">
        <v>864</v>
      </c>
      <c r="N313" s="2">
        <f t="shared" si="9"/>
        <v>0</v>
      </c>
    </row>
    <row r="314" spans="1:14" x14ac:dyDescent="0.2">
      <c r="A314">
        <v>10364</v>
      </c>
      <c r="B314" t="s">
        <v>95</v>
      </c>
      <c r="C314" t="s">
        <v>169</v>
      </c>
      <c r="D314" t="s">
        <v>170</v>
      </c>
      <c r="E314" t="s">
        <v>217</v>
      </c>
      <c r="F314" s="7">
        <v>40613</v>
      </c>
      <c r="G314">
        <v>71</v>
      </c>
      <c r="H314" t="s">
        <v>49</v>
      </c>
      <c r="I314" s="2">
        <v>17.2</v>
      </c>
      <c r="J314">
        <v>5</v>
      </c>
      <c r="K314" s="3">
        <v>0</v>
      </c>
      <c r="L314" s="2">
        <f t="shared" si="8"/>
        <v>86</v>
      </c>
      <c r="M314" s="2">
        <v>86</v>
      </c>
      <c r="N314" s="2">
        <f t="shared" si="9"/>
        <v>0</v>
      </c>
    </row>
    <row r="315" spans="1:14" x14ac:dyDescent="0.2">
      <c r="A315">
        <v>10365</v>
      </c>
      <c r="B315" t="s">
        <v>120</v>
      </c>
      <c r="C315" t="s">
        <v>208</v>
      </c>
      <c r="D315" t="s">
        <v>209</v>
      </c>
      <c r="E315" t="s">
        <v>216</v>
      </c>
      <c r="F315" s="7">
        <v>40613</v>
      </c>
      <c r="G315">
        <v>11</v>
      </c>
      <c r="H315" t="s">
        <v>7</v>
      </c>
      <c r="I315" s="2">
        <v>16.8</v>
      </c>
      <c r="J315">
        <v>24</v>
      </c>
      <c r="K315" s="3">
        <v>0</v>
      </c>
      <c r="L315" s="2">
        <f t="shared" si="8"/>
        <v>403.20000000000005</v>
      </c>
      <c r="M315" s="2">
        <v>403.2</v>
      </c>
      <c r="N315" s="2">
        <f t="shared" si="9"/>
        <v>0</v>
      </c>
    </row>
    <row r="316" spans="1:14" x14ac:dyDescent="0.2">
      <c r="A316">
        <v>10366</v>
      </c>
      <c r="B316" t="s">
        <v>118</v>
      </c>
      <c r="C316" t="s">
        <v>202</v>
      </c>
      <c r="D316" t="s">
        <v>172</v>
      </c>
      <c r="E316" t="s">
        <v>216</v>
      </c>
      <c r="F316" s="7">
        <v>40613</v>
      </c>
      <c r="G316">
        <v>77</v>
      </c>
      <c r="H316" t="s">
        <v>30</v>
      </c>
      <c r="I316" s="2">
        <v>10.4</v>
      </c>
      <c r="J316">
        <v>5</v>
      </c>
      <c r="K316" s="3">
        <v>0</v>
      </c>
      <c r="L316" s="2">
        <f t="shared" si="8"/>
        <v>52</v>
      </c>
      <c r="M316" s="2">
        <v>52</v>
      </c>
      <c r="N316" s="2">
        <f t="shared" si="9"/>
        <v>0</v>
      </c>
    </row>
    <row r="317" spans="1:14" x14ac:dyDescent="0.2">
      <c r="A317">
        <v>10366</v>
      </c>
      <c r="B317" t="s">
        <v>118</v>
      </c>
      <c r="C317" t="s">
        <v>202</v>
      </c>
      <c r="D317" t="s">
        <v>172</v>
      </c>
      <c r="E317" t="s">
        <v>216</v>
      </c>
      <c r="F317" s="7">
        <v>40613</v>
      </c>
      <c r="G317">
        <v>65</v>
      </c>
      <c r="H317" t="s">
        <v>13</v>
      </c>
      <c r="I317" s="2">
        <v>16.8</v>
      </c>
      <c r="J317">
        <v>5</v>
      </c>
      <c r="K317" s="3">
        <v>0</v>
      </c>
      <c r="L317" s="2">
        <f t="shared" si="8"/>
        <v>84</v>
      </c>
      <c r="M317" s="2">
        <v>84</v>
      </c>
      <c r="N317" s="2">
        <f t="shared" si="9"/>
        <v>0</v>
      </c>
    </row>
    <row r="318" spans="1:14" x14ac:dyDescent="0.2">
      <c r="A318">
        <v>10367</v>
      </c>
      <c r="B318" t="s">
        <v>150</v>
      </c>
      <c r="C318" t="s">
        <v>177</v>
      </c>
      <c r="D318" t="s">
        <v>178</v>
      </c>
      <c r="E318" t="s">
        <v>216</v>
      </c>
      <c r="F318" s="7">
        <v>40613</v>
      </c>
      <c r="G318">
        <v>34</v>
      </c>
      <c r="H318" t="s">
        <v>60</v>
      </c>
      <c r="I318" s="2">
        <v>11.2</v>
      </c>
      <c r="J318">
        <v>36</v>
      </c>
      <c r="K318" s="3">
        <v>0</v>
      </c>
      <c r="L318" s="2">
        <f t="shared" si="8"/>
        <v>403.2</v>
      </c>
      <c r="M318" s="2">
        <v>403.2</v>
      </c>
      <c r="N318" s="2">
        <f t="shared" si="9"/>
        <v>0</v>
      </c>
    </row>
    <row r="319" spans="1:14" x14ac:dyDescent="0.2">
      <c r="A319">
        <v>10367</v>
      </c>
      <c r="B319" t="s">
        <v>150</v>
      </c>
      <c r="C319" t="s">
        <v>177</v>
      </c>
      <c r="D319" t="s">
        <v>178</v>
      </c>
      <c r="E319" t="s">
        <v>216</v>
      </c>
      <c r="F319" s="7">
        <v>40613</v>
      </c>
      <c r="G319">
        <v>65</v>
      </c>
      <c r="H319" t="s">
        <v>13</v>
      </c>
      <c r="I319" s="2">
        <v>16.8</v>
      </c>
      <c r="J319">
        <v>15</v>
      </c>
      <c r="K319" s="3">
        <v>0</v>
      </c>
      <c r="L319" s="2">
        <f t="shared" si="8"/>
        <v>252</v>
      </c>
      <c r="M319" s="2">
        <v>252</v>
      </c>
      <c r="N319" s="2">
        <f t="shared" si="9"/>
        <v>0</v>
      </c>
    </row>
    <row r="320" spans="1:14" x14ac:dyDescent="0.2">
      <c r="A320">
        <v>10367</v>
      </c>
      <c r="B320" t="s">
        <v>150</v>
      </c>
      <c r="C320" t="s">
        <v>177</v>
      </c>
      <c r="D320" t="s">
        <v>178</v>
      </c>
      <c r="E320" t="s">
        <v>216</v>
      </c>
      <c r="F320" s="7">
        <v>40613</v>
      </c>
      <c r="G320">
        <v>54</v>
      </c>
      <c r="H320" t="s">
        <v>62</v>
      </c>
      <c r="I320" s="2">
        <v>5.9</v>
      </c>
      <c r="J320">
        <v>18</v>
      </c>
      <c r="K320" s="3">
        <v>0</v>
      </c>
      <c r="L320" s="2">
        <f t="shared" si="8"/>
        <v>106.2</v>
      </c>
      <c r="M320" s="2">
        <v>106.2</v>
      </c>
      <c r="N320" s="2">
        <f t="shared" si="9"/>
        <v>0</v>
      </c>
    </row>
    <row r="321" spans="1:14" x14ac:dyDescent="0.2">
      <c r="A321">
        <v>10367</v>
      </c>
      <c r="B321" t="s">
        <v>150</v>
      </c>
      <c r="C321" t="s">
        <v>177</v>
      </c>
      <c r="D321" t="s">
        <v>178</v>
      </c>
      <c r="E321" t="s">
        <v>216</v>
      </c>
      <c r="F321" s="7">
        <v>40613</v>
      </c>
      <c r="G321">
        <v>77</v>
      </c>
      <c r="H321" t="s">
        <v>30</v>
      </c>
      <c r="I321" s="2">
        <v>10.4</v>
      </c>
      <c r="J321">
        <v>7</v>
      </c>
      <c r="K321" s="3">
        <v>0</v>
      </c>
      <c r="L321" s="2">
        <f t="shared" si="8"/>
        <v>72.8</v>
      </c>
      <c r="M321" s="2">
        <v>72.8</v>
      </c>
      <c r="N321" s="2">
        <f t="shared" si="9"/>
        <v>0</v>
      </c>
    </row>
    <row r="322" spans="1:14" x14ac:dyDescent="0.2">
      <c r="A322">
        <v>10368</v>
      </c>
      <c r="B322" t="s">
        <v>102</v>
      </c>
      <c r="C322" t="s">
        <v>171</v>
      </c>
      <c r="D322" t="s">
        <v>172</v>
      </c>
      <c r="E322" t="s">
        <v>217</v>
      </c>
      <c r="F322" s="7">
        <v>40613</v>
      </c>
      <c r="G322">
        <v>64</v>
      </c>
      <c r="H322" t="s">
        <v>64</v>
      </c>
      <c r="I322" s="2">
        <v>26.6</v>
      </c>
      <c r="J322">
        <v>35</v>
      </c>
      <c r="K322" s="3">
        <v>0.10000000149011612</v>
      </c>
      <c r="L322" s="2">
        <f t="shared" si="8"/>
        <v>931</v>
      </c>
      <c r="M322" s="2">
        <v>837.9</v>
      </c>
      <c r="N322" s="2">
        <f t="shared" si="9"/>
        <v>93.100000000000023</v>
      </c>
    </row>
    <row r="323" spans="1:14" x14ac:dyDescent="0.2">
      <c r="A323">
        <v>10368</v>
      </c>
      <c r="B323" t="s">
        <v>102</v>
      </c>
      <c r="C323" t="s">
        <v>171</v>
      </c>
      <c r="D323" t="s">
        <v>172</v>
      </c>
      <c r="E323" t="s">
        <v>217</v>
      </c>
      <c r="F323" s="7">
        <v>40613</v>
      </c>
      <c r="G323">
        <v>21</v>
      </c>
      <c r="H323" t="s">
        <v>34</v>
      </c>
      <c r="I323" s="2">
        <v>8</v>
      </c>
      <c r="J323">
        <v>5</v>
      </c>
      <c r="K323" s="3">
        <v>0.10000000149011612</v>
      </c>
      <c r="L323" s="2">
        <f t="shared" ref="L323:L386" si="10">I323*J323</f>
        <v>40</v>
      </c>
      <c r="M323" s="2">
        <v>36</v>
      </c>
      <c r="N323" s="2">
        <f t="shared" ref="N323:N386" si="11">L323-M323</f>
        <v>4</v>
      </c>
    </row>
    <row r="324" spans="1:14" x14ac:dyDescent="0.2">
      <c r="A324">
        <v>10368</v>
      </c>
      <c r="B324" t="s">
        <v>102</v>
      </c>
      <c r="C324" t="s">
        <v>171</v>
      </c>
      <c r="D324" t="s">
        <v>172</v>
      </c>
      <c r="E324" t="s">
        <v>217</v>
      </c>
      <c r="F324" s="7">
        <v>40613</v>
      </c>
      <c r="G324">
        <v>57</v>
      </c>
      <c r="H324" t="s">
        <v>15</v>
      </c>
      <c r="I324" s="2">
        <v>15.6</v>
      </c>
      <c r="J324">
        <v>25</v>
      </c>
      <c r="K324" s="3">
        <v>0</v>
      </c>
      <c r="L324" s="2">
        <f t="shared" si="10"/>
        <v>390</v>
      </c>
      <c r="M324" s="2">
        <v>390</v>
      </c>
      <c r="N324" s="2">
        <f t="shared" si="11"/>
        <v>0</v>
      </c>
    </row>
    <row r="325" spans="1:14" x14ac:dyDescent="0.2">
      <c r="A325">
        <v>10368</v>
      </c>
      <c r="B325" t="s">
        <v>102</v>
      </c>
      <c r="C325" t="s">
        <v>171</v>
      </c>
      <c r="D325" t="s">
        <v>172</v>
      </c>
      <c r="E325" t="s">
        <v>217</v>
      </c>
      <c r="F325" s="7">
        <v>40613</v>
      </c>
      <c r="G325">
        <v>28</v>
      </c>
      <c r="H325" t="s">
        <v>51</v>
      </c>
      <c r="I325" s="2">
        <v>36.4</v>
      </c>
      <c r="J325">
        <v>13</v>
      </c>
      <c r="K325" s="3">
        <v>0.10000000149011612</v>
      </c>
      <c r="L325" s="2">
        <f t="shared" si="10"/>
        <v>473.2</v>
      </c>
      <c r="M325" s="2">
        <v>425.88</v>
      </c>
      <c r="N325" s="2">
        <f t="shared" si="11"/>
        <v>47.319999999999993</v>
      </c>
    </row>
    <row r="326" spans="1:14" x14ac:dyDescent="0.2">
      <c r="A326">
        <v>10369</v>
      </c>
      <c r="B326" t="s">
        <v>122</v>
      </c>
      <c r="C326" t="s">
        <v>177</v>
      </c>
      <c r="D326" t="s">
        <v>178</v>
      </c>
      <c r="E326" t="s">
        <v>216</v>
      </c>
      <c r="F326" s="7">
        <v>40613</v>
      </c>
      <c r="G326">
        <v>29</v>
      </c>
      <c r="H326" t="s">
        <v>46</v>
      </c>
      <c r="I326" s="2">
        <v>99</v>
      </c>
      <c r="J326">
        <v>20</v>
      </c>
      <c r="K326" s="3">
        <v>0</v>
      </c>
      <c r="L326" s="2">
        <f t="shared" si="10"/>
        <v>1980</v>
      </c>
      <c r="M326" s="2">
        <v>1980</v>
      </c>
      <c r="N326" s="2">
        <f t="shared" si="11"/>
        <v>0</v>
      </c>
    </row>
    <row r="327" spans="1:14" x14ac:dyDescent="0.2">
      <c r="A327">
        <v>10369</v>
      </c>
      <c r="B327" t="s">
        <v>122</v>
      </c>
      <c r="C327" t="s">
        <v>177</v>
      </c>
      <c r="D327" t="s">
        <v>178</v>
      </c>
      <c r="E327" t="s">
        <v>216</v>
      </c>
      <c r="F327" s="7">
        <v>40613</v>
      </c>
      <c r="G327">
        <v>56</v>
      </c>
      <c r="H327" t="s">
        <v>40</v>
      </c>
      <c r="I327" s="2">
        <v>30.4</v>
      </c>
      <c r="J327">
        <v>18</v>
      </c>
      <c r="K327" s="3">
        <v>0.25</v>
      </c>
      <c r="L327" s="2">
        <f t="shared" si="10"/>
        <v>547.19999999999993</v>
      </c>
      <c r="M327" s="2">
        <v>410.4</v>
      </c>
      <c r="N327" s="2">
        <f t="shared" si="11"/>
        <v>136.79999999999995</v>
      </c>
    </row>
    <row r="328" spans="1:14" x14ac:dyDescent="0.2">
      <c r="A328">
        <v>10370</v>
      </c>
      <c r="B328" t="s">
        <v>118</v>
      </c>
      <c r="C328" t="s">
        <v>202</v>
      </c>
      <c r="D328" t="s">
        <v>172</v>
      </c>
      <c r="E328" t="s">
        <v>216</v>
      </c>
      <c r="F328" s="7">
        <v>40613</v>
      </c>
      <c r="G328">
        <v>1</v>
      </c>
      <c r="H328" t="s">
        <v>59</v>
      </c>
      <c r="I328" s="2">
        <v>14.4</v>
      </c>
      <c r="J328">
        <v>15</v>
      </c>
      <c r="K328" s="3">
        <v>0.15000000596046448</v>
      </c>
      <c r="L328" s="2">
        <f t="shared" si="10"/>
        <v>216</v>
      </c>
      <c r="M328" s="2">
        <v>183.6</v>
      </c>
      <c r="N328" s="2">
        <f t="shared" si="11"/>
        <v>32.400000000000006</v>
      </c>
    </row>
    <row r="329" spans="1:14" x14ac:dyDescent="0.2">
      <c r="A329">
        <v>10370</v>
      </c>
      <c r="B329" t="s">
        <v>118</v>
      </c>
      <c r="C329" t="s">
        <v>202</v>
      </c>
      <c r="D329" t="s">
        <v>172</v>
      </c>
      <c r="E329" t="s">
        <v>216</v>
      </c>
      <c r="F329" s="7">
        <v>40613</v>
      </c>
      <c r="G329">
        <v>64</v>
      </c>
      <c r="H329" t="s">
        <v>64</v>
      </c>
      <c r="I329" s="2">
        <v>26.6</v>
      </c>
      <c r="J329">
        <v>30</v>
      </c>
      <c r="K329" s="3">
        <v>0</v>
      </c>
      <c r="L329" s="2">
        <f t="shared" si="10"/>
        <v>798</v>
      </c>
      <c r="M329" s="2">
        <v>798</v>
      </c>
      <c r="N329" s="2">
        <f t="shared" si="11"/>
        <v>0</v>
      </c>
    </row>
    <row r="330" spans="1:14" x14ac:dyDescent="0.2">
      <c r="A330">
        <v>10370</v>
      </c>
      <c r="B330" t="s">
        <v>118</v>
      </c>
      <c r="C330" t="s">
        <v>202</v>
      </c>
      <c r="D330" t="s">
        <v>172</v>
      </c>
      <c r="E330" t="s">
        <v>216</v>
      </c>
      <c r="F330" s="7">
        <v>40613</v>
      </c>
      <c r="G330">
        <v>74</v>
      </c>
      <c r="H330" t="s">
        <v>23</v>
      </c>
      <c r="I330" s="2">
        <v>8</v>
      </c>
      <c r="J330">
        <v>20</v>
      </c>
      <c r="K330" s="3">
        <v>0.15000000596046448</v>
      </c>
      <c r="L330" s="2">
        <f t="shared" si="10"/>
        <v>160</v>
      </c>
      <c r="M330" s="2">
        <v>136</v>
      </c>
      <c r="N330" s="2">
        <f t="shared" si="11"/>
        <v>24</v>
      </c>
    </row>
    <row r="331" spans="1:14" x14ac:dyDescent="0.2">
      <c r="A331">
        <v>10371</v>
      </c>
      <c r="B331" t="s">
        <v>147</v>
      </c>
      <c r="C331" t="s">
        <v>171</v>
      </c>
      <c r="D331" t="s">
        <v>172</v>
      </c>
      <c r="E331" t="s">
        <v>217</v>
      </c>
      <c r="F331" s="7">
        <v>40613</v>
      </c>
      <c r="G331">
        <v>36</v>
      </c>
      <c r="H331" t="s">
        <v>25</v>
      </c>
      <c r="I331" s="2">
        <v>15.2</v>
      </c>
      <c r="J331">
        <v>6</v>
      </c>
      <c r="K331" s="3">
        <v>0.20000000298023224</v>
      </c>
      <c r="L331" s="2">
        <f t="shared" si="10"/>
        <v>91.199999999999989</v>
      </c>
      <c r="M331" s="2">
        <v>72.959999999999994</v>
      </c>
      <c r="N331" s="2">
        <f t="shared" si="11"/>
        <v>18.239999999999995</v>
      </c>
    </row>
    <row r="332" spans="1:14" x14ac:dyDescent="0.2">
      <c r="A332">
        <v>10372</v>
      </c>
      <c r="B332" t="s">
        <v>111</v>
      </c>
      <c r="C332" t="s">
        <v>192</v>
      </c>
      <c r="D332" t="s">
        <v>176</v>
      </c>
      <c r="E332" t="s">
        <v>217</v>
      </c>
      <c r="F332" s="7">
        <v>40613</v>
      </c>
      <c r="G332">
        <v>38</v>
      </c>
      <c r="H332" t="s">
        <v>74</v>
      </c>
      <c r="I332" s="2">
        <v>210.8</v>
      </c>
      <c r="J332">
        <v>40</v>
      </c>
      <c r="K332" s="3">
        <v>0.25</v>
      </c>
      <c r="L332" s="2">
        <f t="shared" si="10"/>
        <v>8432</v>
      </c>
      <c r="M332" s="2">
        <v>6324</v>
      </c>
      <c r="N332" s="2">
        <f t="shared" si="11"/>
        <v>2108</v>
      </c>
    </row>
    <row r="333" spans="1:14" x14ac:dyDescent="0.2">
      <c r="A333">
        <v>10372</v>
      </c>
      <c r="B333" t="s">
        <v>111</v>
      </c>
      <c r="C333" t="s">
        <v>192</v>
      </c>
      <c r="D333" t="s">
        <v>176</v>
      </c>
      <c r="E333" t="s">
        <v>217</v>
      </c>
      <c r="F333" s="7">
        <v>40613</v>
      </c>
      <c r="G333">
        <v>60</v>
      </c>
      <c r="H333" t="s">
        <v>18</v>
      </c>
      <c r="I333" s="2">
        <v>27.2</v>
      </c>
      <c r="J333">
        <v>70</v>
      </c>
      <c r="K333" s="3">
        <v>0.25</v>
      </c>
      <c r="L333" s="2">
        <f t="shared" si="10"/>
        <v>1904</v>
      </c>
      <c r="M333" s="2">
        <v>1428</v>
      </c>
      <c r="N333" s="2">
        <f t="shared" si="11"/>
        <v>476</v>
      </c>
    </row>
    <row r="334" spans="1:14" x14ac:dyDescent="0.2">
      <c r="A334">
        <v>10372</v>
      </c>
      <c r="B334" t="s">
        <v>111</v>
      </c>
      <c r="C334" t="s">
        <v>192</v>
      </c>
      <c r="D334" t="s">
        <v>176</v>
      </c>
      <c r="E334" t="s">
        <v>217</v>
      </c>
      <c r="F334" s="7">
        <v>40613</v>
      </c>
      <c r="G334">
        <v>72</v>
      </c>
      <c r="H334" t="s">
        <v>9</v>
      </c>
      <c r="I334" s="2">
        <v>27.8</v>
      </c>
      <c r="J334">
        <v>42</v>
      </c>
      <c r="K334" s="3">
        <v>0.25</v>
      </c>
      <c r="L334" s="2">
        <f t="shared" si="10"/>
        <v>1167.6000000000001</v>
      </c>
      <c r="M334" s="2">
        <v>875.7</v>
      </c>
      <c r="N334" s="2">
        <f t="shared" si="11"/>
        <v>291.90000000000009</v>
      </c>
    </row>
    <row r="335" spans="1:14" x14ac:dyDescent="0.2">
      <c r="A335">
        <v>10372</v>
      </c>
      <c r="B335" t="s">
        <v>111</v>
      </c>
      <c r="C335" t="s">
        <v>192</v>
      </c>
      <c r="D335" t="s">
        <v>176</v>
      </c>
      <c r="E335" t="s">
        <v>217</v>
      </c>
      <c r="F335" s="7">
        <v>40613</v>
      </c>
      <c r="G335">
        <v>20</v>
      </c>
      <c r="H335" t="s">
        <v>17</v>
      </c>
      <c r="I335" s="2">
        <v>64.8</v>
      </c>
      <c r="J335">
        <v>12</v>
      </c>
      <c r="K335" s="3">
        <v>0.25</v>
      </c>
      <c r="L335" s="2">
        <f t="shared" si="10"/>
        <v>777.59999999999991</v>
      </c>
      <c r="M335" s="2">
        <v>583.20000000000005</v>
      </c>
      <c r="N335" s="2">
        <f t="shared" si="11"/>
        <v>194.39999999999986</v>
      </c>
    </row>
    <row r="336" spans="1:14" x14ac:dyDescent="0.2">
      <c r="A336">
        <v>10373</v>
      </c>
      <c r="B336" t="s">
        <v>148</v>
      </c>
      <c r="C336" t="s">
        <v>201</v>
      </c>
      <c r="D336" t="s">
        <v>174</v>
      </c>
      <c r="E336" t="s">
        <v>215</v>
      </c>
      <c r="F336" s="7">
        <v>40613</v>
      </c>
      <c r="G336">
        <v>71</v>
      </c>
      <c r="H336" t="s">
        <v>49</v>
      </c>
      <c r="I336" s="2">
        <v>17.2</v>
      </c>
      <c r="J336">
        <v>50</v>
      </c>
      <c r="K336" s="3">
        <v>0.20000000298023224</v>
      </c>
      <c r="L336" s="2">
        <f t="shared" si="10"/>
        <v>860</v>
      </c>
      <c r="M336" s="2">
        <v>688</v>
      </c>
      <c r="N336" s="2">
        <f t="shared" si="11"/>
        <v>172</v>
      </c>
    </row>
    <row r="337" spans="1:14" x14ac:dyDescent="0.2">
      <c r="A337">
        <v>10373</v>
      </c>
      <c r="B337" t="s">
        <v>148</v>
      </c>
      <c r="C337" t="s">
        <v>201</v>
      </c>
      <c r="D337" t="s">
        <v>174</v>
      </c>
      <c r="E337" t="s">
        <v>215</v>
      </c>
      <c r="F337" s="7">
        <v>40613</v>
      </c>
      <c r="G337">
        <v>58</v>
      </c>
      <c r="H337" t="s">
        <v>71</v>
      </c>
      <c r="I337" s="2">
        <v>10.6</v>
      </c>
      <c r="J337">
        <v>80</v>
      </c>
      <c r="K337" s="3">
        <v>0.20000000298023224</v>
      </c>
      <c r="L337" s="2">
        <f t="shared" si="10"/>
        <v>848</v>
      </c>
      <c r="M337" s="2">
        <v>678.4</v>
      </c>
      <c r="N337" s="2">
        <f t="shared" si="11"/>
        <v>169.60000000000002</v>
      </c>
    </row>
    <row r="338" spans="1:14" x14ac:dyDescent="0.2">
      <c r="A338">
        <v>10374</v>
      </c>
      <c r="B338" t="s">
        <v>98</v>
      </c>
      <c r="C338" t="s">
        <v>193</v>
      </c>
      <c r="D338" t="s">
        <v>194</v>
      </c>
      <c r="E338" t="s">
        <v>216</v>
      </c>
      <c r="F338" s="7">
        <v>40613</v>
      </c>
      <c r="G338">
        <v>31</v>
      </c>
      <c r="H338" t="s">
        <v>21</v>
      </c>
      <c r="I338" s="2">
        <v>10</v>
      </c>
      <c r="J338">
        <v>30</v>
      </c>
      <c r="K338" s="3">
        <v>0</v>
      </c>
      <c r="L338" s="2">
        <f t="shared" si="10"/>
        <v>300</v>
      </c>
      <c r="M338" s="2">
        <v>300</v>
      </c>
      <c r="N338" s="2">
        <f t="shared" si="11"/>
        <v>0</v>
      </c>
    </row>
    <row r="339" spans="1:14" x14ac:dyDescent="0.2">
      <c r="A339">
        <v>10374</v>
      </c>
      <c r="B339" t="s">
        <v>98</v>
      </c>
      <c r="C339" t="s">
        <v>193</v>
      </c>
      <c r="D339" t="s">
        <v>194</v>
      </c>
      <c r="E339" t="s">
        <v>216</v>
      </c>
      <c r="F339" s="7">
        <v>40613</v>
      </c>
      <c r="G339">
        <v>58</v>
      </c>
      <c r="H339" t="s">
        <v>71</v>
      </c>
      <c r="I339" s="2">
        <v>10.6</v>
      </c>
      <c r="J339">
        <v>15</v>
      </c>
      <c r="K339" s="3">
        <v>0</v>
      </c>
      <c r="L339" s="2">
        <f t="shared" si="10"/>
        <v>159</v>
      </c>
      <c r="M339" s="2">
        <v>159</v>
      </c>
      <c r="N339" s="2">
        <f t="shared" si="11"/>
        <v>0</v>
      </c>
    </row>
    <row r="340" spans="1:14" x14ac:dyDescent="0.2">
      <c r="A340">
        <v>10375</v>
      </c>
      <c r="B340" t="s">
        <v>129</v>
      </c>
      <c r="C340" t="s">
        <v>184</v>
      </c>
      <c r="D340" t="s">
        <v>185</v>
      </c>
      <c r="E340" t="s">
        <v>215</v>
      </c>
      <c r="F340" s="7">
        <v>40613</v>
      </c>
      <c r="G340">
        <v>54</v>
      </c>
      <c r="H340" t="s">
        <v>62</v>
      </c>
      <c r="I340" s="2">
        <v>5.9</v>
      </c>
      <c r="J340">
        <v>10</v>
      </c>
      <c r="K340" s="3">
        <v>0</v>
      </c>
      <c r="L340" s="2">
        <f t="shared" si="10"/>
        <v>59</v>
      </c>
      <c r="M340" s="2">
        <v>59</v>
      </c>
      <c r="N340" s="2">
        <f t="shared" si="11"/>
        <v>0</v>
      </c>
    </row>
    <row r="341" spans="1:14" x14ac:dyDescent="0.2">
      <c r="A341">
        <v>10375</v>
      </c>
      <c r="B341" t="s">
        <v>129</v>
      </c>
      <c r="C341" t="s">
        <v>184</v>
      </c>
      <c r="D341" t="s">
        <v>185</v>
      </c>
      <c r="E341" t="s">
        <v>215</v>
      </c>
      <c r="F341" s="7">
        <v>40613</v>
      </c>
      <c r="G341">
        <v>14</v>
      </c>
      <c r="H341" t="s">
        <v>11</v>
      </c>
      <c r="I341" s="2">
        <v>18.600000000000001</v>
      </c>
      <c r="J341">
        <v>15</v>
      </c>
      <c r="K341" s="3">
        <v>0</v>
      </c>
      <c r="L341" s="2">
        <f t="shared" si="10"/>
        <v>279</v>
      </c>
      <c r="M341" s="2">
        <v>279</v>
      </c>
      <c r="N341" s="2">
        <f t="shared" si="11"/>
        <v>0</v>
      </c>
    </row>
    <row r="342" spans="1:14" x14ac:dyDescent="0.2">
      <c r="A342">
        <v>10376</v>
      </c>
      <c r="B342" t="s">
        <v>103</v>
      </c>
      <c r="C342" t="s">
        <v>190</v>
      </c>
      <c r="D342" t="s">
        <v>191</v>
      </c>
      <c r="E342" t="s">
        <v>216</v>
      </c>
      <c r="F342" s="7">
        <v>40613</v>
      </c>
      <c r="G342">
        <v>31</v>
      </c>
      <c r="H342" t="s">
        <v>21</v>
      </c>
      <c r="I342" s="2">
        <v>10</v>
      </c>
      <c r="J342">
        <v>42</v>
      </c>
      <c r="K342" s="3">
        <v>5.000000074505806E-2</v>
      </c>
      <c r="L342" s="2">
        <f t="shared" si="10"/>
        <v>420</v>
      </c>
      <c r="M342" s="2">
        <v>399</v>
      </c>
      <c r="N342" s="2">
        <f t="shared" si="11"/>
        <v>21</v>
      </c>
    </row>
    <row r="343" spans="1:14" x14ac:dyDescent="0.2">
      <c r="A343">
        <v>10377</v>
      </c>
      <c r="B343" t="s">
        <v>108</v>
      </c>
      <c r="C343" t="s">
        <v>197</v>
      </c>
      <c r="D343" t="s">
        <v>198</v>
      </c>
      <c r="E343" t="s">
        <v>215</v>
      </c>
      <c r="F343" s="7">
        <v>40613</v>
      </c>
      <c r="G343">
        <v>39</v>
      </c>
      <c r="H343" t="s">
        <v>20</v>
      </c>
      <c r="I343" s="2">
        <v>14.4</v>
      </c>
      <c r="J343">
        <v>20</v>
      </c>
      <c r="K343" s="3">
        <v>0.15000000596046448</v>
      </c>
      <c r="L343" s="2">
        <f t="shared" si="10"/>
        <v>288</v>
      </c>
      <c r="M343" s="2">
        <v>244.8</v>
      </c>
      <c r="N343" s="2">
        <f t="shared" si="11"/>
        <v>43.199999999999989</v>
      </c>
    </row>
    <row r="344" spans="1:14" x14ac:dyDescent="0.2">
      <c r="A344">
        <v>10377</v>
      </c>
      <c r="B344" t="s">
        <v>108</v>
      </c>
      <c r="C344" t="s">
        <v>197</v>
      </c>
      <c r="D344" t="s">
        <v>198</v>
      </c>
      <c r="E344" t="s">
        <v>215</v>
      </c>
      <c r="F344" s="7">
        <v>40613</v>
      </c>
      <c r="G344">
        <v>28</v>
      </c>
      <c r="H344" t="s">
        <v>51</v>
      </c>
      <c r="I344" s="2">
        <v>36.4</v>
      </c>
      <c r="J344">
        <v>20</v>
      </c>
      <c r="K344" s="3">
        <v>0.15000000596046448</v>
      </c>
      <c r="L344" s="2">
        <f t="shared" si="10"/>
        <v>728</v>
      </c>
      <c r="M344" s="2">
        <v>618.79999999999995</v>
      </c>
      <c r="N344" s="2">
        <f t="shared" si="11"/>
        <v>109.20000000000005</v>
      </c>
    </row>
    <row r="345" spans="1:14" x14ac:dyDescent="0.2">
      <c r="A345">
        <v>10378</v>
      </c>
      <c r="B345" t="s">
        <v>152</v>
      </c>
      <c r="C345" t="s">
        <v>186</v>
      </c>
      <c r="D345" t="s">
        <v>187</v>
      </c>
      <c r="E345" t="s">
        <v>216</v>
      </c>
      <c r="F345" s="7">
        <v>40613</v>
      </c>
      <c r="G345">
        <v>71</v>
      </c>
      <c r="H345" t="s">
        <v>49</v>
      </c>
      <c r="I345" s="2">
        <v>17.2</v>
      </c>
      <c r="J345">
        <v>6</v>
      </c>
      <c r="K345" s="3">
        <v>0</v>
      </c>
      <c r="L345" s="2">
        <f t="shared" si="10"/>
        <v>103.19999999999999</v>
      </c>
      <c r="M345" s="2">
        <v>103.2</v>
      </c>
      <c r="N345" s="2">
        <f t="shared" si="11"/>
        <v>0</v>
      </c>
    </row>
    <row r="346" spans="1:14" x14ac:dyDescent="0.2">
      <c r="A346">
        <v>10379</v>
      </c>
      <c r="B346" t="s">
        <v>88</v>
      </c>
      <c r="C346" t="s">
        <v>188</v>
      </c>
      <c r="D346" t="s">
        <v>214</v>
      </c>
      <c r="E346" t="s">
        <v>215</v>
      </c>
      <c r="F346" s="7">
        <v>40613</v>
      </c>
      <c r="G346">
        <v>65</v>
      </c>
      <c r="H346" t="s">
        <v>13</v>
      </c>
      <c r="I346" s="2">
        <v>16.8</v>
      </c>
      <c r="J346">
        <v>20</v>
      </c>
      <c r="K346" s="3">
        <v>0.10000000149011612</v>
      </c>
      <c r="L346" s="2">
        <f t="shared" si="10"/>
        <v>336</v>
      </c>
      <c r="M346" s="2">
        <v>302.39999999999998</v>
      </c>
      <c r="N346" s="2">
        <f t="shared" si="11"/>
        <v>33.600000000000023</v>
      </c>
    </row>
    <row r="347" spans="1:14" x14ac:dyDescent="0.2">
      <c r="A347">
        <v>10379</v>
      </c>
      <c r="B347" t="s">
        <v>88</v>
      </c>
      <c r="C347" t="s">
        <v>188</v>
      </c>
      <c r="D347" t="s">
        <v>214</v>
      </c>
      <c r="E347" t="s">
        <v>215</v>
      </c>
      <c r="F347" s="7">
        <v>40613</v>
      </c>
      <c r="G347">
        <v>63</v>
      </c>
      <c r="H347" t="s">
        <v>53</v>
      </c>
      <c r="I347" s="2">
        <v>35.1</v>
      </c>
      <c r="J347">
        <v>16</v>
      </c>
      <c r="K347" s="3">
        <v>0.10000000149011612</v>
      </c>
      <c r="L347" s="2">
        <f t="shared" si="10"/>
        <v>561.6</v>
      </c>
      <c r="M347" s="2">
        <v>505.44</v>
      </c>
      <c r="N347" s="2">
        <f t="shared" si="11"/>
        <v>56.160000000000025</v>
      </c>
    </row>
    <row r="348" spans="1:14" x14ac:dyDescent="0.2">
      <c r="A348">
        <v>10379</v>
      </c>
      <c r="B348" t="s">
        <v>88</v>
      </c>
      <c r="C348" t="s">
        <v>188</v>
      </c>
      <c r="D348" t="s">
        <v>214</v>
      </c>
      <c r="E348" t="s">
        <v>215</v>
      </c>
      <c r="F348" s="7">
        <v>40613</v>
      </c>
      <c r="G348">
        <v>41</v>
      </c>
      <c r="H348" t="s">
        <v>12</v>
      </c>
      <c r="I348" s="2">
        <v>7.7</v>
      </c>
      <c r="J348">
        <v>8</v>
      </c>
      <c r="K348" s="3">
        <v>0.10000000149011612</v>
      </c>
      <c r="L348" s="2">
        <f t="shared" si="10"/>
        <v>61.6</v>
      </c>
      <c r="M348" s="2">
        <v>55.44</v>
      </c>
      <c r="N348" s="2">
        <f t="shared" si="11"/>
        <v>6.1600000000000037</v>
      </c>
    </row>
    <row r="349" spans="1:14" x14ac:dyDescent="0.2">
      <c r="A349">
        <v>10380</v>
      </c>
      <c r="B349" t="s">
        <v>153</v>
      </c>
      <c r="C349" t="s">
        <v>207</v>
      </c>
      <c r="D349" t="s">
        <v>206</v>
      </c>
      <c r="E349" t="s">
        <v>216</v>
      </c>
      <c r="F349" s="7">
        <v>40613</v>
      </c>
      <c r="G349">
        <v>60</v>
      </c>
      <c r="H349" t="s">
        <v>18</v>
      </c>
      <c r="I349" s="2">
        <v>27.2</v>
      </c>
      <c r="J349">
        <v>6</v>
      </c>
      <c r="K349" s="3">
        <v>0.10000000149011612</v>
      </c>
      <c r="L349" s="2">
        <f t="shared" si="10"/>
        <v>163.19999999999999</v>
      </c>
      <c r="M349" s="2">
        <v>146.88</v>
      </c>
      <c r="N349" s="2">
        <f t="shared" si="11"/>
        <v>16.319999999999993</v>
      </c>
    </row>
    <row r="350" spans="1:14" x14ac:dyDescent="0.2">
      <c r="A350">
        <v>10380</v>
      </c>
      <c r="B350" t="s">
        <v>153</v>
      </c>
      <c r="C350" t="s">
        <v>207</v>
      </c>
      <c r="D350" t="s">
        <v>206</v>
      </c>
      <c r="E350" t="s">
        <v>216</v>
      </c>
      <c r="F350" s="7">
        <v>40613</v>
      </c>
      <c r="G350">
        <v>70</v>
      </c>
      <c r="H350" t="s">
        <v>36</v>
      </c>
      <c r="I350" s="2">
        <v>12</v>
      </c>
      <c r="J350">
        <v>30</v>
      </c>
      <c r="K350" s="3">
        <v>0</v>
      </c>
      <c r="L350" s="2">
        <f t="shared" si="10"/>
        <v>360</v>
      </c>
      <c r="M350" s="2">
        <v>360</v>
      </c>
      <c r="N350" s="2">
        <f t="shared" si="11"/>
        <v>0</v>
      </c>
    </row>
    <row r="351" spans="1:14" x14ac:dyDescent="0.2">
      <c r="A351">
        <v>10380</v>
      </c>
      <c r="B351" t="s">
        <v>153</v>
      </c>
      <c r="C351" t="s">
        <v>207</v>
      </c>
      <c r="D351" t="s">
        <v>206</v>
      </c>
      <c r="E351" t="s">
        <v>216</v>
      </c>
      <c r="F351" s="7">
        <v>40613</v>
      </c>
      <c r="G351">
        <v>30</v>
      </c>
      <c r="H351" t="s">
        <v>41</v>
      </c>
      <c r="I351" s="2">
        <v>20.7</v>
      </c>
      <c r="J351">
        <v>18</v>
      </c>
      <c r="K351" s="3">
        <v>0.10000000149011612</v>
      </c>
      <c r="L351" s="2">
        <f t="shared" si="10"/>
        <v>372.59999999999997</v>
      </c>
      <c r="M351" s="2">
        <v>335.34</v>
      </c>
      <c r="N351" s="2">
        <f t="shared" si="11"/>
        <v>37.259999999999991</v>
      </c>
    </row>
    <row r="352" spans="1:14" x14ac:dyDescent="0.2">
      <c r="A352">
        <v>10380</v>
      </c>
      <c r="B352" t="s">
        <v>153</v>
      </c>
      <c r="C352" t="s">
        <v>207</v>
      </c>
      <c r="D352" t="s">
        <v>206</v>
      </c>
      <c r="E352" t="s">
        <v>216</v>
      </c>
      <c r="F352" s="7">
        <v>40613</v>
      </c>
      <c r="G352">
        <v>53</v>
      </c>
      <c r="H352" t="s">
        <v>29</v>
      </c>
      <c r="I352" s="2">
        <v>26.2</v>
      </c>
      <c r="J352">
        <v>20</v>
      </c>
      <c r="K352" s="3">
        <v>0.10000000149011612</v>
      </c>
      <c r="L352" s="2">
        <f t="shared" si="10"/>
        <v>524</v>
      </c>
      <c r="M352" s="2">
        <v>471.6</v>
      </c>
      <c r="N352" s="2">
        <f t="shared" si="11"/>
        <v>52.399999999999977</v>
      </c>
    </row>
    <row r="353" spans="1:14" x14ac:dyDescent="0.2">
      <c r="A353">
        <v>10381</v>
      </c>
      <c r="B353" t="s">
        <v>129</v>
      </c>
      <c r="C353" t="s">
        <v>184</v>
      </c>
      <c r="D353" t="s">
        <v>185</v>
      </c>
      <c r="E353" t="s">
        <v>215</v>
      </c>
      <c r="F353" s="7">
        <v>40613</v>
      </c>
      <c r="G353">
        <v>74</v>
      </c>
      <c r="H353" t="s">
        <v>23</v>
      </c>
      <c r="I353" s="2">
        <v>8</v>
      </c>
      <c r="J353">
        <v>14</v>
      </c>
      <c r="K353" s="3">
        <v>0</v>
      </c>
      <c r="L353" s="2">
        <f t="shared" si="10"/>
        <v>112</v>
      </c>
      <c r="M353" s="2">
        <v>112</v>
      </c>
      <c r="N353" s="2">
        <f t="shared" si="11"/>
        <v>0</v>
      </c>
    </row>
    <row r="354" spans="1:14" x14ac:dyDescent="0.2">
      <c r="A354">
        <v>10382</v>
      </c>
      <c r="B354" t="s">
        <v>154</v>
      </c>
      <c r="C354" t="s">
        <v>192</v>
      </c>
      <c r="D354" t="s">
        <v>176</v>
      </c>
      <c r="E354" t="s">
        <v>215</v>
      </c>
      <c r="F354" s="7">
        <v>40613</v>
      </c>
      <c r="G354">
        <v>74</v>
      </c>
      <c r="H354" t="s">
        <v>23</v>
      </c>
      <c r="I354" s="2">
        <v>8</v>
      </c>
      <c r="J354">
        <v>50</v>
      </c>
      <c r="K354" s="3">
        <v>0</v>
      </c>
      <c r="L354" s="2">
        <f t="shared" si="10"/>
        <v>400</v>
      </c>
      <c r="M354" s="2">
        <v>400</v>
      </c>
      <c r="N354" s="2">
        <f t="shared" si="11"/>
        <v>0</v>
      </c>
    </row>
    <row r="355" spans="1:14" x14ac:dyDescent="0.2">
      <c r="A355">
        <v>10382</v>
      </c>
      <c r="B355" t="s">
        <v>154</v>
      </c>
      <c r="C355" t="s">
        <v>192</v>
      </c>
      <c r="D355" t="s">
        <v>176</v>
      </c>
      <c r="E355" t="s">
        <v>215</v>
      </c>
      <c r="F355" s="7">
        <v>40613</v>
      </c>
      <c r="G355">
        <v>18</v>
      </c>
      <c r="H355" t="s">
        <v>66</v>
      </c>
      <c r="I355" s="2">
        <v>50</v>
      </c>
      <c r="J355">
        <v>9</v>
      </c>
      <c r="K355" s="3">
        <v>0</v>
      </c>
      <c r="L355" s="2">
        <f t="shared" si="10"/>
        <v>450</v>
      </c>
      <c r="M355" s="2">
        <v>450</v>
      </c>
      <c r="N355" s="2">
        <f t="shared" si="11"/>
        <v>0</v>
      </c>
    </row>
    <row r="356" spans="1:14" x14ac:dyDescent="0.2">
      <c r="A356">
        <v>10382</v>
      </c>
      <c r="B356" t="s">
        <v>154</v>
      </c>
      <c r="C356" t="s">
        <v>192</v>
      </c>
      <c r="D356" t="s">
        <v>176</v>
      </c>
      <c r="E356" t="s">
        <v>215</v>
      </c>
      <c r="F356" s="7">
        <v>40613</v>
      </c>
      <c r="G356">
        <v>29</v>
      </c>
      <c r="H356" t="s">
        <v>46</v>
      </c>
      <c r="I356" s="2">
        <v>99</v>
      </c>
      <c r="J356">
        <v>14</v>
      </c>
      <c r="K356" s="3">
        <v>0</v>
      </c>
      <c r="L356" s="2">
        <f t="shared" si="10"/>
        <v>1386</v>
      </c>
      <c r="M356" s="2">
        <v>1386</v>
      </c>
      <c r="N356" s="2">
        <f t="shared" si="11"/>
        <v>0</v>
      </c>
    </row>
    <row r="357" spans="1:14" x14ac:dyDescent="0.2">
      <c r="A357">
        <v>10382</v>
      </c>
      <c r="B357" t="s">
        <v>154</v>
      </c>
      <c r="C357" t="s">
        <v>192</v>
      </c>
      <c r="D357" t="s">
        <v>176</v>
      </c>
      <c r="E357" t="s">
        <v>215</v>
      </c>
      <c r="F357" s="7">
        <v>40613</v>
      </c>
      <c r="G357">
        <v>33</v>
      </c>
      <c r="H357" t="s">
        <v>16</v>
      </c>
      <c r="I357" s="2">
        <v>2</v>
      </c>
      <c r="J357">
        <v>60</v>
      </c>
      <c r="K357" s="3">
        <v>0</v>
      </c>
      <c r="L357" s="2">
        <f t="shared" si="10"/>
        <v>120</v>
      </c>
      <c r="M357" s="2">
        <v>120</v>
      </c>
      <c r="N357" s="2">
        <f t="shared" si="11"/>
        <v>0</v>
      </c>
    </row>
    <row r="358" spans="1:14" x14ac:dyDescent="0.2">
      <c r="A358">
        <v>10382</v>
      </c>
      <c r="B358" t="s">
        <v>154</v>
      </c>
      <c r="C358" t="s">
        <v>192</v>
      </c>
      <c r="D358" t="s">
        <v>176</v>
      </c>
      <c r="E358" t="s">
        <v>215</v>
      </c>
      <c r="F358" s="7">
        <v>40613</v>
      </c>
      <c r="G358">
        <v>5</v>
      </c>
      <c r="H358" t="s">
        <v>33</v>
      </c>
      <c r="I358" s="2">
        <v>17</v>
      </c>
      <c r="J358">
        <v>32</v>
      </c>
      <c r="K358" s="3">
        <v>0</v>
      </c>
      <c r="L358" s="2">
        <f t="shared" si="10"/>
        <v>544</v>
      </c>
      <c r="M358" s="2">
        <v>544</v>
      </c>
      <c r="N358" s="2">
        <f t="shared" si="11"/>
        <v>0</v>
      </c>
    </row>
    <row r="359" spans="1:14" x14ac:dyDescent="0.2">
      <c r="A359">
        <v>10383</v>
      </c>
      <c r="B359" t="s">
        <v>145</v>
      </c>
      <c r="C359" t="s">
        <v>212</v>
      </c>
      <c r="D359" t="s">
        <v>213</v>
      </c>
      <c r="E359" t="s">
        <v>216</v>
      </c>
      <c r="F359" s="7">
        <v>40613</v>
      </c>
      <c r="G359">
        <v>13</v>
      </c>
      <c r="H359" t="s">
        <v>50</v>
      </c>
      <c r="I359" s="2">
        <v>4.8</v>
      </c>
      <c r="J359">
        <v>20</v>
      </c>
      <c r="K359" s="3">
        <v>0</v>
      </c>
      <c r="L359" s="2">
        <f t="shared" si="10"/>
        <v>96</v>
      </c>
      <c r="M359" s="2">
        <v>96</v>
      </c>
      <c r="N359" s="2">
        <f t="shared" si="11"/>
        <v>0</v>
      </c>
    </row>
    <row r="360" spans="1:14" x14ac:dyDescent="0.2">
      <c r="A360">
        <v>10383</v>
      </c>
      <c r="B360" t="s">
        <v>145</v>
      </c>
      <c r="C360" t="s">
        <v>212</v>
      </c>
      <c r="D360" t="s">
        <v>213</v>
      </c>
      <c r="E360" t="s">
        <v>216</v>
      </c>
      <c r="F360" s="7">
        <v>40613</v>
      </c>
      <c r="G360">
        <v>50</v>
      </c>
      <c r="H360" t="s">
        <v>79</v>
      </c>
      <c r="I360" s="2">
        <v>13</v>
      </c>
      <c r="J360">
        <v>15</v>
      </c>
      <c r="K360" s="3">
        <v>0</v>
      </c>
      <c r="L360" s="2">
        <f t="shared" si="10"/>
        <v>195</v>
      </c>
      <c r="M360" s="2">
        <v>195</v>
      </c>
      <c r="N360" s="2">
        <f t="shared" si="11"/>
        <v>0</v>
      </c>
    </row>
    <row r="361" spans="1:14" x14ac:dyDescent="0.2">
      <c r="A361">
        <v>10383</v>
      </c>
      <c r="B361" t="s">
        <v>145</v>
      </c>
      <c r="C361" t="s">
        <v>212</v>
      </c>
      <c r="D361" t="s">
        <v>213</v>
      </c>
      <c r="E361" t="s">
        <v>216</v>
      </c>
      <c r="F361" s="7">
        <v>40613</v>
      </c>
      <c r="G361">
        <v>56</v>
      </c>
      <c r="H361" t="s">
        <v>40</v>
      </c>
      <c r="I361" s="2">
        <v>30.4</v>
      </c>
      <c r="J361">
        <v>20</v>
      </c>
      <c r="K361" s="3">
        <v>0</v>
      </c>
      <c r="L361" s="2">
        <f t="shared" si="10"/>
        <v>608</v>
      </c>
      <c r="M361" s="2">
        <v>608</v>
      </c>
      <c r="N361" s="2">
        <f t="shared" si="11"/>
        <v>0</v>
      </c>
    </row>
    <row r="362" spans="1:14" x14ac:dyDescent="0.2">
      <c r="A362">
        <v>10384</v>
      </c>
      <c r="B362" t="s">
        <v>153</v>
      </c>
      <c r="C362" t="s">
        <v>207</v>
      </c>
      <c r="D362" t="s">
        <v>206</v>
      </c>
      <c r="E362" t="s">
        <v>216</v>
      </c>
      <c r="F362" s="7">
        <v>40613</v>
      </c>
      <c r="G362">
        <v>60</v>
      </c>
      <c r="H362" t="s">
        <v>18</v>
      </c>
      <c r="I362" s="2">
        <v>27.2</v>
      </c>
      <c r="J362">
        <v>15</v>
      </c>
      <c r="K362" s="3">
        <v>0</v>
      </c>
      <c r="L362" s="2">
        <f t="shared" si="10"/>
        <v>408</v>
      </c>
      <c r="M362" s="2">
        <v>408</v>
      </c>
      <c r="N362" s="2">
        <f t="shared" si="11"/>
        <v>0</v>
      </c>
    </row>
    <row r="363" spans="1:14" x14ac:dyDescent="0.2">
      <c r="A363">
        <v>10384</v>
      </c>
      <c r="B363" t="s">
        <v>153</v>
      </c>
      <c r="C363" t="s">
        <v>207</v>
      </c>
      <c r="D363" t="s">
        <v>206</v>
      </c>
      <c r="E363" t="s">
        <v>216</v>
      </c>
      <c r="F363" s="7">
        <v>40613</v>
      </c>
      <c r="G363">
        <v>20</v>
      </c>
      <c r="H363" t="s">
        <v>17</v>
      </c>
      <c r="I363" s="2">
        <v>64.8</v>
      </c>
      <c r="J363">
        <v>28</v>
      </c>
      <c r="K363" s="3">
        <v>0</v>
      </c>
      <c r="L363" s="2">
        <f t="shared" si="10"/>
        <v>1814.3999999999999</v>
      </c>
      <c r="M363" s="2">
        <v>1814.4</v>
      </c>
      <c r="N363" s="2">
        <f t="shared" si="11"/>
        <v>0</v>
      </c>
    </row>
    <row r="364" spans="1:14" x14ac:dyDescent="0.2">
      <c r="A364">
        <v>10385</v>
      </c>
      <c r="B364" t="s">
        <v>91</v>
      </c>
      <c r="C364" t="s">
        <v>192</v>
      </c>
      <c r="D364" t="s">
        <v>176</v>
      </c>
      <c r="E364" t="s">
        <v>217</v>
      </c>
      <c r="F364" s="7">
        <v>40613</v>
      </c>
      <c r="G364">
        <v>7</v>
      </c>
      <c r="H364" t="s">
        <v>39</v>
      </c>
      <c r="I364" s="2">
        <v>24</v>
      </c>
      <c r="J364">
        <v>10</v>
      </c>
      <c r="K364" s="3">
        <v>0.20000000298023224</v>
      </c>
      <c r="L364" s="2">
        <f t="shared" si="10"/>
        <v>240</v>
      </c>
      <c r="M364" s="2">
        <v>192</v>
      </c>
      <c r="N364" s="2">
        <f t="shared" si="11"/>
        <v>48</v>
      </c>
    </row>
    <row r="365" spans="1:14" x14ac:dyDescent="0.2">
      <c r="A365">
        <v>10385</v>
      </c>
      <c r="B365" t="s">
        <v>91</v>
      </c>
      <c r="C365" t="s">
        <v>192</v>
      </c>
      <c r="D365" t="s">
        <v>176</v>
      </c>
      <c r="E365" t="s">
        <v>217</v>
      </c>
      <c r="F365" s="7">
        <v>40613</v>
      </c>
      <c r="G365">
        <v>68</v>
      </c>
      <c r="H365" t="s">
        <v>63</v>
      </c>
      <c r="I365" s="2">
        <v>10</v>
      </c>
      <c r="J365">
        <v>8</v>
      </c>
      <c r="K365" s="3">
        <v>0.20000000298023224</v>
      </c>
      <c r="L365" s="2">
        <f t="shared" si="10"/>
        <v>80</v>
      </c>
      <c r="M365" s="2">
        <v>64</v>
      </c>
      <c r="N365" s="2">
        <f t="shared" si="11"/>
        <v>16</v>
      </c>
    </row>
    <row r="366" spans="1:14" x14ac:dyDescent="0.2">
      <c r="A366">
        <v>10385</v>
      </c>
      <c r="B366" t="s">
        <v>91</v>
      </c>
      <c r="C366" t="s">
        <v>192</v>
      </c>
      <c r="D366" t="s">
        <v>176</v>
      </c>
      <c r="E366" t="s">
        <v>217</v>
      </c>
      <c r="F366" s="7">
        <v>40613</v>
      </c>
      <c r="G366">
        <v>60</v>
      </c>
      <c r="H366" t="s">
        <v>18</v>
      </c>
      <c r="I366" s="2">
        <v>27.2</v>
      </c>
      <c r="J366">
        <v>20</v>
      </c>
      <c r="K366" s="3">
        <v>0.20000000298023224</v>
      </c>
      <c r="L366" s="2">
        <f t="shared" si="10"/>
        <v>544</v>
      </c>
      <c r="M366" s="2">
        <v>435.2</v>
      </c>
      <c r="N366" s="2">
        <f t="shared" si="11"/>
        <v>108.80000000000001</v>
      </c>
    </row>
    <row r="367" spans="1:14" x14ac:dyDescent="0.2">
      <c r="A367">
        <v>10386</v>
      </c>
      <c r="B367" t="s">
        <v>91</v>
      </c>
      <c r="C367" t="s">
        <v>192</v>
      </c>
      <c r="D367" t="s">
        <v>176</v>
      </c>
      <c r="E367" t="s">
        <v>217</v>
      </c>
      <c r="F367" s="7">
        <v>40613</v>
      </c>
      <c r="G367">
        <v>34</v>
      </c>
      <c r="H367" t="s">
        <v>60</v>
      </c>
      <c r="I367" s="2">
        <v>11.2</v>
      </c>
      <c r="J367">
        <v>10</v>
      </c>
      <c r="K367" s="3">
        <v>0</v>
      </c>
      <c r="L367" s="2">
        <f t="shared" si="10"/>
        <v>112</v>
      </c>
      <c r="M367" s="2">
        <v>112</v>
      </c>
      <c r="N367" s="2">
        <f t="shared" si="11"/>
        <v>0</v>
      </c>
    </row>
    <row r="368" spans="1:14" x14ac:dyDescent="0.2">
      <c r="A368">
        <v>10386</v>
      </c>
      <c r="B368" t="s">
        <v>91</v>
      </c>
      <c r="C368" t="s">
        <v>192</v>
      </c>
      <c r="D368" t="s">
        <v>176</v>
      </c>
      <c r="E368" t="s">
        <v>217</v>
      </c>
      <c r="F368" s="7">
        <v>40613</v>
      </c>
      <c r="G368">
        <v>24</v>
      </c>
      <c r="H368" t="s">
        <v>24</v>
      </c>
      <c r="I368" s="2">
        <v>3.6</v>
      </c>
      <c r="J368">
        <v>15</v>
      </c>
      <c r="K368" s="3">
        <v>0</v>
      </c>
      <c r="L368" s="2">
        <f t="shared" si="10"/>
        <v>54</v>
      </c>
      <c r="M368" s="2">
        <v>54</v>
      </c>
      <c r="N368" s="2">
        <f t="shared" si="11"/>
        <v>0</v>
      </c>
    </row>
    <row r="369" spans="1:14" x14ac:dyDescent="0.2">
      <c r="A369">
        <v>10387</v>
      </c>
      <c r="B369" t="s">
        <v>88</v>
      </c>
      <c r="C369" t="s">
        <v>188</v>
      </c>
      <c r="D369" t="s">
        <v>214</v>
      </c>
      <c r="E369" t="s">
        <v>215</v>
      </c>
      <c r="F369" s="7">
        <v>40613</v>
      </c>
      <c r="G369">
        <v>24</v>
      </c>
      <c r="H369" t="s">
        <v>24</v>
      </c>
      <c r="I369" s="2">
        <v>3.6</v>
      </c>
      <c r="J369">
        <v>15</v>
      </c>
      <c r="K369" s="3">
        <v>0</v>
      </c>
      <c r="L369" s="2">
        <f t="shared" si="10"/>
        <v>54</v>
      </c>
      <c r="M369" s="2">
        <v>54</v>
      </c>
      <c r="N369" s="2">
        <f t="shared" si="11"/>
        <v>0</v>
      </c>
    </row>
    <row r="370" spans="1:14" x14ac:dyDescent="0.2">
      <c r="A370">
        <v>10387</v>
      </c>
      <c r="B370" t="s">
        <v>88</v>
      </c>
      <c r="C370" t="s">
        <v>188</v>
      </c>
      <c r="D370" t="s">
        <v>214</v>
      </c>
      <c r="E370" t="s">
        <v>215</v>
      </c>
      <c r="F370" s="7">
        <v>40613</v>
      </c>
      <c r="G370">
        <v>71</v>
      </c>
      <c r="H370" t="s">
        <v>49</v>
      </c>
      <c r="I370" s="2">
        <v>17.2</v>
      </c>
      <c r="J370">
        <v>15</v>
      </c>
      <c r="K370" s="3">
        <v>0</v>
      </c>
      <c r="L370" s="2">
        <f t="shared" si="10"/>
        <v>258</v>
      </c>
      <c r="M370" s="2">
        <v>258</v>
      </c>
      <c r="N370" s="2">
        <f t="shared" si="11"/>
        <v>0</v>
      </c>
    </row>
    <row r="371" spans="1:14" x14ac:dyDescent="0.2">
      <c r="A371">
        <v>10387</v>
      </c>
      <c r="B371" t="s">
        <v>88</v>
      </c>
      <c r="C371" t="s">
        <v>188</v>
      </c>
      <c r="D371" t="s">
        <v>214</v>
      </c>
      <c r="E371" t="s">
        <v>215</v>
      </c>
      <c r="F371" s="7">
        <v>40613</v>
      </c>
      <c r="G371">
        <v>59</v>
      </c>
      <c r="H371" t="s">
        <v>26</v>
      </c>
      <c r="I371" s="2">
        <v>44</v>
      </c>
      <c r="J371">
        <v>12</v>
      </c>
      <c r="K371" s="3">
        <v>0</v>
      </c>
      <c r="L371" s="2">
        <f t="shared" si="10"/>
        <v>528</v>
      </c>
      <c r="M371" s="2">
        <v>528</v>
      </c>
      <c r="N371" s="2">
        <f t="shared" si="11"/>
        <v>0</v>
      </c>
    </row>
    <row r="372" spans="1:14" x14ac:dyDescent="0.2">
      <c r="A372">
        <v>10387</v>
      </c>
      <c r="B372" t="s">
        <v>88</v>
      </c>
      <c r="C372" t="s">
        <v>188</v>
      </c>
      <c r="D372" t="s">
        <v>214</v>
      </c>
      <c r="E372" t="s">
        <v>215</v>
      </c>
      <c r="F372" s="7">
        <v>40613</v>
      </c>
      <c r="G372">
        <v>28</v>
      </c>
      <c r="H372" t="s">
        <v>51</v>
      </c>
      <c r="I372" s="2">
        <v>36.4</v>
      </c>
      <c r="J372">
        <v>6</v>
      </c>
      <c r="K372" s="3">
        <v>0</v>
      </c>
      <c r="L372" s="2">
        <f t="shared" si="10"/>
        <v>218.39999999999998</v>
      </c>
      <c r="M372" s="2">
        <v>218.4</v>
      </c>
      <c r="N372" s="2">
        <f t="shared" si="11"/>
        <v>0</v>
      </c>
    </row>
    <row r="373" spans="1:14" x14ac:dyDescent="0.2">
      <c r="A373">
        <v>10388</v>
      </c>
      <c r="B373" t="s">
        <v>144</v>
      </c>
      <c r="C373" t="s">
        <v>197</v>
      </c>
      <c r="D373" t="s">
        <v>198</v>
      </c>
      <c r="E373" t="s">
        <v>215</v>
      </c>
      <c r="F373" s="7">
        <v>40613</v>
      </c>
      <c r="G373">
        <v>52</v>
      </c>
      <c r="H373" t="s">
        <v>72</v>
      </c>
      <c r="I373" s="2">
        <v>5.6</v>
      </c>
      <c r="J373">
        <v>20</v>
      </c>
      <c r="K373" s="3">
        <v>0.20000000298023224</v>
      </c>
      <c r="L373" s="2">
        <f t="shared" si="10"/>
        <v>112</v>
      </c>
      <c r="M373" s="2">
        <v>89.6</v>
      </c>
      <c r="N373" s="2">
        <f t="shared" si="11"/>
        <v>22.400000000000006</v>
      </c>
    </row>
    <row r="374" spans="1:14" x14ac:dyDescent="0.2">
      <c r="A374">
        <v>10388</v>
      </c>
      <c r="B374" t="s">
        <v>144</v>
      </c>
      <c r="C374" t="s">
        <v>197</v>
      </c>
      <c r="D374" t="s">
        <v>198</v>
      </c>
      <c r="E374" t="s">
        <v>215</v>
      </c>
      <c r="F374" s="7">
        <v>40613</v>
      </c>
      <c r="G374">
        <v>53</v>
      </c>
      <c r="H374" t="s">
        <v>29</v>
      </c>
      <c r="I374" s="2">
        <v>26.2</v>
      </c>
      <c r="J374">
        <v>40</v>
      </c>
      <c r="K374" s="3">
        <v>0</v>
      </c>
      <c r="L374" s="2">
        <f t="shared" si="10"/>
        <v>1048</v>
      </c>
      <c r="M374" s="2">
        <v>1048</v>
      </c>
      <c r="N374" s="2">
        <f t="shared" si="11"/>
        <v>0</v>
      </c>
    </row>
    <row r="375" spans="1:14" x14ac:dyDescent="0.2">
      <c r="A375">
        <v>10388</v>
      </c>
      <c r="B375" t="s">
        <v>144</v>
      </c>
      <c r="C375" t="s">
        <v>197</v>
      </c>
      <c r="D375" t="s">
        <v>198</v>
      </c>
      <c r="E375" t="s">
        <v>215</v>
      </c>
      <c r="F375" s="7">
        <v>40613</v>
      </c>
      <c r="G375">
        <v>45</v>
      </c>
      <c r="H375" t="s">
        <v>80</v>
      </c>
      <c r="I375" s="2">
        <v>7.6</v>
      </c>
      <c r="J375">
        <v>15</v>
      </c>
      <c r="K375" s="3">
        <v>0.20000000298023224</v>
      </c>
      <c r="L375" s="2">
        <f t="shared" si="10"/>
        <v>114</v>
      </c>
      <c r="M375" s="2">
        <v>91.2</v>
      </c>
      <c r="N375" s="2">
        <f t="shared" si="11"/>
        <v>22.799999999999997</v>
      </c>
    </row>
    <row r="376" spans="1:14" x14ac:dyDescent="0.2">
      <c r="A376">
        <v>10389</v>
      </c>
      <c r="B376" t="s">
        <v>101</v>
      </c>
      <c r="C376" t="s">
        <v>186</v>
      </c>
      <c r="D376" t="s">
        <v>187</v>
      </c>
      <c r="E376" t="s">
        <v>217</v>
      </c>
      <c r="F376" s="7">
        <v>40613</v>
      </c>
      <c r="G376">
        <v>62</v>
      </c>
      <c r="H376" t="s">
        <v>37</v>
      </c>
      <c r="I376" s="2">
        <v>39.4</v>
      </c>
      <c r="J376">
        <v>20</v>
      </c>
      <c r="K376" s="3">
        <v>0</v>
      </c>
      <c r="L376" s="2">
        <f t="shared" si="10"/>
        <v>788</v>
      </c>
      <c r="M376" s="2">
        <v>788</v>
      </c>
      <c r="N376" s="2">
        <f t="shared" si="11"/>
        <v>0</v>
      </c>
    </row>
    <row r="377" spans="1:14" x14ac:dyDescent="0.2">
      <c r="A377">
        <v>10389</v>
      </c>
      <c r="B377" t="s">
        <v>101</v>
      </c>
      <c r="C377" t="s">
        <v>186</v>
      </c>
      <c r="D377" t="s">
        <v>187</v>
      </c>
      <c r="E377" t="s">
        <v>217</v>
      </c>
      <c r="F377" s="7">
        <v>40613</v>
      </c>
      <c r="G377">
        <v>70</v>
      </c>
      <c r="H377" t="s">
        <v>36</v>
      </c>
      <c r="I377" s="2">
        <v>12</v>
      </c>
      <c r="J377">
        <v>30</v>
      </c>
      <c r="K377" s="3">
        <v>0</v>
      </c>
      <c r="L377" s="2">
        <f t="shared" si="10"/>
        <v>360</v>
      </c>
      <c r="M377" s="2">
        <v>360</v>
      </c>
      <c r="N377" s="2">
        <f t="shared" si="11"/>
        <v>0</v>
      </c>
    </row>
    <row r="378" spans="1:14" x14ac:dyDescent="0.2">
      <c r="A378">
        <v>10389</v>
      </c>
      <c r="B378" t="s">
        <v>101</v>
      </c>
      <c r="C378" t="s">
        <v>186</v>
      </c>
      <c r="D378" t="s">
        <v>187</v>
      </c>
      <c r="E378" t="s">
        <v>217</v>
      </c>
      <c r="F378" s="7">
        <v>40613</v>
      </c>
      <c r="G378">
        <v>55</v>
      </c>
      <c r="H378" t="s">
        <v>22</v>
      </c>
      <c r="I378" s="2">
        <v>19.2</v>
      </c>
      <c r="J378">
        <v>15</v>
      </c>
      <c r="K378" s="3">
        <v>0</v>
      </c>
      <c r="L378" s="2">
        <f t="shared" si="10"/>
        <v>288</v>
      </c>
      <c r="M378" s="2">
        <v>288</v>
      </c>
      <c r="N378" s="2">
        <f t="shared" si="11"/>
        <v>0</v>
      </c>
    </row>
    <row r="379" spans="1:14" x14ac:dyDescent="0.2">
      <c r="A379">
        <v>10389</v>
      </c>
      <c r="B379" t="s">
        <v>101</v>
      </c>
      <c r="C379" t="s">
        <v>186</v>
      </c>
      <c r="D379" t="s">
        <v>187</v>
      </c>
      <c r="E379" t="s">
        <v>217</v>
      </c>
      <c r="F379" s="7">
        <v>40613</v>
      </c>
      <c r="G379">
        <v>10</v>
      </c>
      <c r="H379" t="s">
        <v>48</v>
      </c>
      <c r="I379" s="2">
        <v>24.8</v>
      </c>
      <c r="J379">
        <v>16</v>
      </c>
      <c r="K379" s="3">
        <v>0</v>
      </c>
      <c r="L379" s="2">
        <f t="shared" si="10"/>
        <v>396.8</v>
      </c>
      <c r="M379" s="2">
        <v>396.8</v>
      </c>
      <c r="N379" s="2">
        <f t="shared" si="11"/>
        <v>0</v>
      </c>
    </row>
    <row r="380" spans="1:14" x14ac:dyDescent="0.2">
      <c r="A380">
        <v>10390</v>
      </c>
      <c r="B380" t="s">
        <v>88</v>
      </c>
      <c r="C380" t="s">
        <v>188</v>
      </c>
      <c r="D380" t="s">
        <v>214</v>
      </c>
      <c r="E380" t="s">
        <v>215</v>
      </c>
      <c r="F380" s="7">
        <v>40613</v>
      </c>
      <c r="G380">
        <v>35</v>
      </c>
      <c r="H380" t="s">
        <v>38</v>
      </c>
      <c r="I380" s="2">
        <v>14.4</v>
      </c>
      <c r="J380">
        <v>40</v>
      </c>
      <c r="K380" s="3">
        <v>0.10000000149011612</v>
      </c>
      <c r="L380" s="2">
        <f t="shared" si="10"/>
        <v>576</v>
      </c>
      <c r="M380" s="2">
        <v>518.4</v>
      </c>
      <c r="N380" s="2">
        <f t="shared" si="11"/>
        <v>57.600000000000023</v>
      </c>
    </row>
    <row r="381" spans="1:14" x14ac:dyDescent="0.2">
      <c r="A381">
        <v>10390</v>
      </c>
      <c r="B381" t="s">
        <v>88</v>
      </c>
      <c r="C381" t="s">
        <v>188</v>
      </c>
      <c r="D381" t="s">
        <v>214</v>
      </c>
      <c r="E381" t="s">
        <v>215</v>
      </c>
      <c r="F381" s="7">
        <v>40613</v>
      </c>
      <c r="G381">
        <v>46</v>
      </c>
      <c r="H381" t="s">
        <v>61</v>
      </c>
      <c r="I381" s="2">
        <v>9.6</v>
      </c>
      <c r="J381">
        <v>45</v>
      </c>
      <c r="K381" s="3">
        <v>0</v>
      </c>
      <c r="L381" s="2">
        <f t="shared" si="10"/>
        <v>432</v>
      </c>
      <c r="M381" s="2">
        <v>432</v>
      </c>
      <c r="N381" s="2">
        <f t="shared" si="11"/>
        <v>0</v>
      </c>
    </row>
    <row r="382" spans="1:14" x14ac:dyDescent="0.2">
      <c r="A382">
        <v>10390</v>
      </c>
      <c r="B382" t="s">
        <v>88</v>
      </c>
      <c r="C382" t="s">
        <v>188</v>
      </c>
      <c r="D382" t="s">
        <v>214</v>
      </c>
      <c r="E382" t="s">
        <v>215</v>
      </c>
      <c r="F382" s="7">
        <v>40613</v>
      </c>
      <c r="G382">
        <v>31</v>
      </c>
      <c r="H382" t="s">
        <v>21</v>
      </c>
      <c r="I382" s="2">
        <v>10</v>
      </c>
      <c r="J382">
        <v>60</v>
      </c>
      <c r="K382" s="3">
        <v>0.10000000149011612</v>
      </c>
      <c r="L382" s="2">
        <f t="shared" si="10"/>
        <v>600</v>
      </c>
      <c r="M382" s="2">
        <v>540</v>
      </c>
      <c r="N382" s="2">
        <f t="shared" si="11"/>
        <v>60</v>
      </c>
    </row>
    <row r="383" spans="1:14" x14ac:dyDescent="0.2">
      <c r="A383">
        <v>10390</v>
      </c>
      <c r="B383" t="s">
        <v>88</v>
      </c>
      <c r="C383" t="s">
        <v>188</v>
      </c>
      <c r="D383" t="s">
        <v>214</v>
      </c>
      <c r="E383" t="s">
        <v>215</v>
      </c>
      <c r="F383" s="7">
        <v>40613</v>
      </c>
      <c r="G383">
        <v>72</v>
      </c>
      <c r="H383" t="s">
        <v>9</v>
      </c>
      <c r="I383" s="2">
        <v>27.8</v>
      </c>
      <c r="J383">
        <v>24</v>
      </c>
      <c r="K383" s="3">
        <v>0.10000000149011612</v>
      </c>
      <c r="L383" s="2">
        <f t="shared" si="10"/>
        <v>667.2</v>
      </c>
      <c r="M383" s="2">
        <v>600.48</v>
      </c>
      <c r="N383" s="2">
        <f t="shared" si="11"/>
        <v>66.720000000000027</v>
      </c>
    </row>
    <row r="384" spans="1:14" x14ac:dyDescent="0.2">
      <c r="A384">
        <v>10391</v>
      </c>
      <c r="B384" t="s">
        <v>110</v>
      </c>
      <c r="C384" t="s">
        <v>208</v>
      </c>
      <c r="D384" t="s">
        <v>209</v>
      </c>
      <c r="E384" t="s">
        <v>215</v>
      </c>
      <c r="F384" s="7">
        <v>40613</v>
      </c>
      <c r="G384">
        <v>13</v>
      </c>
      <c r="H384" t="s">
        <v>50</v>
      </c>
      <c r="I384" s="2">
        <v>4.8</v>
      </c>
      <c r="J384">
        <v>18</v>
      </c>
      <c r="K384" s="3">
        <v>0</v>
      </c>
      <c r="L384" s="2">
        <f t="shared" si="10"/>
        <v>86.399999999999991</v>
      </c>
      <c r="M384" s="2">
        <v>86.4</v>
      </c>
      <c r="N384" s="2">
        <f t="shared" si="11"/>
        <v>0</v>
      </c>
    </row>
    <row r="385" spans="1:14" x14ac:dyDescent="0.2">
      <c r="A385">
        <v>10392</v>
      </c>
      <c r="B385" t="s">
        <v>155</v>
      </c>
      <c r="C385" t="s">
        <v>175</v>
      </c>
      <c r="D385" t="s">
        <v>176</v>
      </c>
      <c r="E385" t="s">
        <v>216</v>
      </c>
      <c r="F385" s="7">
        <v>40613</v>
      </c>
      <c r="G385">
        <v>69</v>
      </c>
      <c r="H385" t="s">
        <v>67</v>
      </c>
      <c r="I385" s="2">
        <v>28.8</v>
      </c>
      <c r="J385">
        <v>50</v>
      </c>
      <c r="K385" s="3">
        <v>0</v>
      </c>
      <c r="L385" s="2">
        <f t="shared" si="10"/>
        <v>1440</v>
      </c>
      <c r="M385" s="2">
        <v>1440</v>
      </c>
      <c r="N385" s="2">
        <f t="shared" si="11"/>
        <v>0</v>
      </c>
    </row>
    <row r="386" spans="1:14" x14ac:dyDescent="0.2">
      <c r="A386">
        <v>10393</v>
      </c>
      <c r="B386" t="s">
        <v>90</v>
      </c>
      <c r="C386" t="s">
        <v>189</v>
      </c>
      <c r="D386" t="s">
        <v>170</v>
      </c>
      <c r="E386" t="s">
        <v>216</v>
      </c>
      <c r="F386" s="7">
        <v>40613</v>
      </c>
      <c r="G386">
        <v>25</v>
      </c>
      <c r="H386" t="s">
        <v>73</v>
      </c>
      <c r="I386" s="2">
        <v>11.2</v>
      </c>
      <c r="J386">
        <v>7</v>
      </c>
      <c r="K386" s="3">
        <v>0.25</v>
      </c>
      <c r="L386" s="2">
        <f t="shared" si="10"/>
        <v>78.399999999999991</v>
      </c>
      <c r="M386" s="2">
        <v>58.8</v>
      </c>
      <c r="N386" s="2">
        <f t="shared" si="11"/>
        <v>19.599999999999994</v>
      </c>
    </row>
    <row r="387" spans="1:14" x14ac:dyDescent="0.2">
      <c r="A387">
        <v>10393</v>
      </c>
      <c r="B387" t="s">
        <v>90</v>
      </c>
      <c r="C387" t="s">
        <v>189</v>
      </c>
      <c r="D387" t="s">
        <v>170</v>
      </c>
      <c r="E387" t="s">
        <v>216</v>
      </c>
      <c r="F387" s="7">
        <v>40613</v>
      </c>
      <c r="G387">
        <v>26</v>
      </c>
      <c r="H387" t="s">
        <v>75</v>
      </c>
      <c r="I387" s="2">
        <v>24.9</v>
      </c>
      <c r="J387">
        <v>70</v>
      </c>
      <c r="K387" s="3">
        <v>0.25</v>
      </c>
      <c r="L387" s="2">
        <f t="shared" ref="L387:L450" si="12">I387*J387</f>
        <v>1743</v>
      </c>
      <c r="M387" s="2">
        <v>1307.25</v>
      </c>
      <c r="N387" s="2">
        <f t="shared" ref="N387:N450" si="13">L387-M387</f>
        <v>435.75</v>
      </c>
    </row>
    <row r="388" spans="1:14" x14ac:dyDescent="0.2">
      <c r="A388">
        <v>10393</v>
      </c>
      <c r="B388" t="s">
        <v>90</v>
      </c>
      <c r="C388" t="s">
        <v>189</v>
      </c>
      <c r="D388" t="s">
        <v>170</v>
      </c>
      <c r="E388" t="s">
        <v>216</v>
      </c>
      <c r="F388" s="7">
        <v>40613</v>
      </c>
      <c r="G388">
        <v>2</v>
      </c>
      <c r="H388" t="s">
        <v>28</v>
      </c>
      <c r="I388" s="2">
        <v>15.2</v>
      </c>
      <c r="J388">
        <v>25</v>
      </c>
      <c r="K388" s="3">
        <v>0.25</v>
      </c>
      <c r="L388" s="2">
        <f t="shared" si="12"/>
        <v>380</v>
      </c>
      <c r="M388" s="2">
        <v>285</v>
      </c>
      <c r="N388" s="2">
        <f t="shared" si="13"/>
        <v>95</v>
      </c>
    </row>
    <row r="389" spans="1:14" x14ac:dyDescent="0.2">
      <c r="A389">
        <v>10393</v>
      </c>
      <c r="B389" t="s">
        <v>90</v>
      </c>
      <c r="C389" t="s">
        <v>189</v>
      </c>
      <c r="D389" t="s">
        <v>170</v>
      </c>
      <c r="E389" t="s">
        <v>216</v>
      </c>
      <c r="F389" s="7">
        <v>40613</v>
      </c>
      <c r="G389">
        <v>14</v>
      </c>
      <c r="H389" t="s">
        <v>11</v>
      </c>
      <c r="I389" s="2">
        <v>18.600000000000001</v>
      </c>
      <c r="J389">
        <v>42</v>
      </c>
      <c r="K389" s="3">
        <v>0.25</v>
      </c>
      <c r="L389" s="2">
        <f t="shared" si="12"/>
        <v>781.2</v>
      </c>
      <c r="M389" s="2">
        <v>585.9</v>
      </c>
      <c r="N389" s="2">
        <f t="shared" si="13"/>
        <v>195.30000000000007</v>
      </c>
    </row>
    <row r="390" spans="1:14" x14ac:dyDescent="0.2">
      <c r="A390">
        <v>10393</v>
      </c>
      <c r="B390" t="s">
        <v>90</v>
      </c>
      <c r="C390" t="s">
        <v>189</v>
      </c>
      <c r="D390" t="s">
        <v>170</v>
      </c>
      <c r="E390" t="s">
        <v>216</v>
      </c>
      <c r="F390" s="7">
        <v>40613</v>
      </c>
      <c r="G390">
        <v>31</v>
      </c>
      <c r="H390" t="s">
        <v>21</v>
      </c>
      <c r="I390" s="2">
        <v>10</v>
      </c>
      <c r="J390">
        <v>32</v>
      </c>
      <c r="K390" s="3">
        <v>0</v>
      </c>
      <c r="L390" s="2">
        <f t="shared" si="12"/>
        <v>320</v>
      </c>
      <c r="M390" s="2">
        <v>320</v>
      </c>
      <c r="N390" s="2">
        <f t="shared" si="13"/>
        <v>0</v>
      </c>
    </row>
    <row r="391" spans="1:14" x14ac:dyDescent="0.2">
      <c r="A391">
        <v>10394</v>
      </c>
      <c r="B391" t="s">
        <v>132</v>
      </c>
      <c r="C391" t="s">
        <v>186</v>
      </c>
      <c r="D391" t="s">
        <v>187</v>
      </c>
      <c r="E391" t="s">
        <v>215</v>
      </c>
      <c r="F391" s="7">
        <v>40613</v>
      </c>
      <c r="G391">
        <v>13</v>
      </c>
      <c r="H391" t="s">
        <v>50</v>
      </c>
      <c r="I391" s="2">
        <v>4.8</v>
      </c>
      <c r="J391">
        <v>10</v>
      </c>
      <c r="K391" s="3">
        <v>0</v>
      </c>
      <c r="L391" s="2">
        <f t="shared" si="12"/>
        <v>48</v>
      </c>
      <c r="M391" s="2">
        <v>48</v>
      </c>
      <c r="N391" s="2">
        <f t="shared" si="13"/>
        <v>0</v>
      </c>
    </row>
    <row r="392" spans="1:14" x14ac:dyDescent="0.2">
      <c r="A392">
        <v>10394</v>
      </c>
      <c r="B392" t="s">
        <v>132</v>
      </c>
      <c r="C392" t="s">
        <v>186</v>
      </c>
      <c r="D392" t="s">
        <v>187</v>
      </c>
      <c r="E392" t="s">
        <v>215</v>
      </c>
      <c r="F392" s="7">
        <v>40613</v>
      </c>
      <c r="G392">
        <v>62</v>
      </c>
      <c r="H392" t="s">
        <v>37</v>
      </c>
      <c r="I392" s="2">
        <v>39.4</v>
      </c>
      <c r="J392">
        <v>10</v>
      </c>
      <c r="K392" s="3">
        <v>0</v>
      </c>
      <c r="L392" s="2">
        <f t="shared" si="12"/>
        <v>394</v>
      </c>
      <c r="M392" s="2">
        <v>394</v>
      </c>
      <c r="N392" s="2">
        <f t="shared" si="13"/>
        <v>0</v>
      </c>
    </row>
    <row r="393" spans="1:14" x14ac:dyDescent="0.2">
      <c r="A393">
        <v>10395</v>
      </c>
      <c r="B393" t="s">
        <v>145</v>
      </c>
      <c r="C393" t="s">
        <v>212</v>
      </c>
      <c r="D393" t="s">
        <v>213</v>
      </c>
      <c r="E393" t="s">
        <v>216</v>
      </c>
      <c r="F393" s="7">
        <v>40613</v>
      </c>
      <c r="G393">
        <v>69</v>
      </c>
      <c r="H393" t="s">
        <v>67</v>
      </c>
      <c r="I393" s="2">
        <v>28.8</v>
      </c>
      <c r="J393">
        <v>8</v>
      </c>
      <c r="K393" s="3">
        <v>0</v>
      </c>
      <c r="L393" s="2">
        <f t="shared" si="12"/>
        <v>230.4</v>
      </c>
      <c r="M393" s="2">
        <v>230.4</v>
      </c>
      <c r="N393" s="2">
        <f t="shared" si="13"/>
        <v>0</v>
      </c>
    </row>
    <row r="394" spans="1:14" x14ac:dyDescent="0.2">
      <c r="A394">
        <v>10395</v>
      </c>
      <c r="B394" t="s">
        <v>145</v>
      </c>
      <c r="C394" t="s">
        <v>212</v>
      </c>
      <c r="D394" t="s">
        <v>213</v>
      </c>
      <c r="E394" t="s">
        <v>216</v>
      </c>
      <c r="F394" s="7">
        <v>40613</v>
      </c>
      <c r="G394">
        <v>46</v>
      </c>
      <c r="H394" t="s">
        <v>61</v>
      </c>
      <c r="I394" s="2">
        <v>9.6</v>
      </c>
      <c r="J394">
        <v>28</v>
      </c>
      <c r="K394" s="3">
        <v>0.10000000149011612</v>
      </c>
      <c r="L394" s="2">
        <f t="shared" si="12"/>
        <v>268.8</v>
      </c>
      <c r="M394" s="2">
        <v>241.92</v>
      </c>
      <c r="N394" s="2">
        <f t="shared" si="13"/>
        <v>26.880000000000024</v>
      </c>
    </row>
    <row r="395" spans="1:14" x14ac:dyDescent="0.2">
      <c r="A395">
        <v>10395</v>
      </c>
      <c r="B395" t="s">
        <v>145</v>
      </c>
      <c r="C395" t="s">
        <v>212</v>
      </c>
      <c r="D395" t="s">
        <v>213</v>
      </c>
      <c r="E395" t="s">
        <v>216</v>
      </c>
      <c r="F395" s="7">
        <v>40613</v>
      </c>
      <c r="G395">
        <v>53</v>
      </c>
      <c r="H395" t="s">
        <v>29</v>
      </c>
      <c r="I395" s="2">
        <v>26.2</v>
      </c>
      <c r="J395">
        <v>70</v>
      </c>
      <c r="K395" s="3">
        <v>0.10000000149011612</v>
      </c>
      <c r="L395" s="2">
        <f t="shared" si="12"/>
        <v>1834</v>
      </c>
      <c r="M395" s="2">
        <v>1650.6</v>
      </c>
      <c r="N395" s="2">
        <f t="shared" si="13"/>
        <v>183.40000000000009</v>
      </c>
    </row>
    <row r="396" spans="1:14" x14ac:dyDescent="0.2">
      <c r="A396">
        <v>10396</v>
      </c>
      <c r="B396" t="s">
        <v>99</v>
      </c>
      <c r="C396" t="s">
        <v>186</v>
      </c>
      <c r="D396" t="s">
        <v>187</v>
      </c>
      <c r="E396" t="s">
        <v>216</v>
      </c>
      <c r="F396" s="7">
        <v>40613</v>
      </c>
      <c r="G396">
        <v>71</v>
      </c>
      <c r="H396" t="s">
        <v>49</v>
      </c>
      <c r="I396" s="2">
        <v>17.2</v>
      </c>
      <c r="J396">
        <v>60</v>
      </c>
      <c r="K396" s="3">
        <v>0</v>
      </c>
      <c r="L396" s="2">
        <f t="shared" si="12"/>
        <v>1032</v>
      </c>
      <c r="M396" s="2">
        <v>1032</v>
      </c>
      <c r="N396" s="2">
        <f t="shared" si="13"/>
        <v>0</v>
      </c>
    </row>
    <row r="397" spans="1:14" x14ac:dyDescent="0.2">
      <c r="A397">
        <v>10396</v>
      </c>
      <c r="B397" t="s">
        <v>99</v>
      </c>
      <c r="C397" t="s">
        <v>186</v>
      </c>
      <c r="D397" t="s">
        <v>187</v>
      </c>
      <c r="E397" t="s">
        <v>216</v>
      </c>
      <c r="F397" s="7">
        <v>40613</v>
      </c>
      <c r="G397">
        <v>23</v>
      </c>
      <c r="H397" t="s">
        <v>77</v>
      </c>
      <c r="I397" s="2">
        <v>7.2</v>
      </c>
      <c r="J397">
        <v>40</v>
      </c>
      <c r="K397" s="3">
        <v>0</v>
      </c>
      <c r="L397" s="2">
        <f t="shared" si="12"/>
        <v>288</v>
      </c>
      <c r="M397" s="2">
        <v>288</v>
      </c>
      <c r="N397" s="2">
        <f t="shared" si="13"/>
        <v>0</v>
      </c>
    </row>
    <row r="398" spans="1:14" x14ac:dyDescent="0.2">
      <c r="A398">
        <v>10396</v>
      </c>
      <c r="B398" t="s">
        <v>99</v>
      </c>
      <c r="C398" t="s">
        <v>186</v>
      </c>
      <c r="D398" t="s">
        <v>187</v>
      </c>
      <c r="E398" t="s">
        <v>216</v>
      </c>
      <c r="F398" s="7">
        <v>40613</v>
      </c>
      <c r="G398">
        <v>72</v>
      </c>
      <c r="H398" t="s">
        <v>9</v>
      </c>
      <c r="I398" s="2">
        <v>27.8</v>
      </c>
      <c r="J398">
        <v>21</v>
      </c>
      <c r="K398" s="3">
        <v>0</v>
      </c>
      <c r="L398" s="2">
        <f t="shared" si="12"/>
        <v>583.80000000000007</v>
      </c>
      <c r="M398" s="2">
        <v>583.79999999999995</v>
      </c>
      <c r="N398" s="2">
        <f t="shared" si="13"/>
        <v>0</v>
      </c>
    </row>
    <row r="399" spans="1:14" x14ac:dyDescent="0.2">
      <c r="A399">
        <v>10397</v>
      </c>
      <c r="B399" t="s">
        <v>131</v>
      </c>
      <c r="C399" t="s">
        <v>186</v>
      </c>
      <c r="D399" t="s">
        <v>187</v>
      </c>
      <c r="E399" t="s">
        <v>217</v>
      </c>
      <c r="F399" s="7">
        <v>40613</v>
      </c>
      <c r="G399">
        <v>51</v>
      </c>
      <c r="H399" t="s">
        <v>10</v>
      </c>
      <c r="I399" s="2">
        <v>42.4</v>
      </c>
      <c r="J399">
        <v>18</v>
      </c>
      <c r="K399" s="3">
        <v>0.15000000596046448</v>
      </c>
      <c r="L399" s="2">
        <f t="shared" si="12"/>
        <v>763.19999999999993</v>
      </c>
      <c r="M399" s="2">
        <v>648.72</v>
      </c>
      <c r="N399" s="2">
        <f t="shared" si="13"/>
        <v>114.4799999999999</v>
      </c>
    </row>
    <row r="400" spans="1:14" x14ac:dyDescent="0.2">
      <c r="A400">
        <v>10397</v>
      </c>
      <c r="B400" t="s">
        <v>131</v>
      </c>
      <c r="C400" t="s">
        <v>186</v>
      </c>
      <c r="D400" t="s">
        <v>187</v>
      </c>
      <c r="E400" t="s">
        <v>217</v>
      </c>
      <c r="F400" s="7">
        <v>40613</v>
      </c>
      <c r="G400">
        <v>21</v>
      </c>
      <c r="H400" t="s">
        <v>34</v>
      </c>
      <c r="I400" s="2">
        <v>8</v>
      </c>
      <c r="J400">
        <v>10</v>
      </c>
      <c r="K400" s="3">
        <v>0.15000000596046448</v>
      </c>
      <c r="L400" s="2">
        <f t="shared" si="12"/>
        <v>80</v>
      </c>
      <c r="M400" s="2">
        <v>68</v>
      </c>
      <c r="N400" s="2">
        <f t="shared" si="13"/>
        <v>12</v>
      </c>
    </row>
    <row r="401" spans="1:14" x14ac:dyDescent="0.2">
      <c r="A401">
        <v>10398</v>
      </c>
      <c r="B401" t="s">
        <v>126</v>
      </c>
      <c r="C401" t="s">
        <v>182</v>
      </c>
      <c r="D401" t="s">
        <v>181</v>
      </c>
      <c r="E401" t="s">
        <v>217</v>
      </c>
      <c r="F401" s="7">
        <v>40613</v>
      </c>
      <c r="G401">
        <v>55</v>
      </c>
      <c r="H401" t="s">
        <v>22</v>
      </c>
      <c r="I401" s="2">
        <v>19.2</v>
      </c>
      <c r="J401">
        <v>120</v>
      </c>
      <c r="K401" s="3">
        <v>0.10000000149011612</v>
      </c>
      <c r="L401" s="2">
        <f t="shared" si="12"/>
        <v>2304</v>
      </c>
      <c r="M401" s="2">
        <v>2073.6</v>
      </c>
      <c r="N401" s="2">
        <f t="shared" si="13"/>
        <v>230.40000000000009</v>
      </c>
    </row>
    <row r="402" spans="1:14" x14ac:dyDescent="0.2">
      <c r="A402">
        <v>10398</v>
      </c>
      <c r="B402" t="s">
        <v>126</v>
      </c>
      <c r="C402" t="s">
        <v>182</v>
      </c>
      <c r="D402" t="s">
        <v>181</v>
      </c>
      <c r="E402" t="s">
        <v>217</v>
      </c>
      <c r="F402" s="7">
        <v>40613</v>
      </c>
      <c r="G402">
        <v>35</v>
      </c>
      <c r="H402" t="s">
        <v>38</v>
      </c>
      <c r="I402" s="2">
        <v>14.4</v>
      </c>
      <c r="J402">
        <v>30</v>
      </c>
      <c r="K402" s="3">
        <v>0</v>
      </c>
      <c r="L402" s="2">
        <f t="shared" si="12"/>
        <v>432</v>
      </c>
      <c r="M402" s="2">
        <v>432</v>
      </c>
      <c r="N402" s="2">
        <f t="shared" si="13"/>
        <v>0</v>
      </c>
    </row>
    <row r="403" spans="1:14" x14ac:dyDescent="0.2">
      <c r="A403">
        <v>10399</v>
      </c>
      <c r="B403" t="s">
        <v>103</v>
      </c>
      <c r="C403" t="s">
        <v>190</v>
      </c>
      <c r="D403" t="s">
        <v>191</v>
      </c>
      <c r="E403" t="s">
        <v>216</v>
      </c>
      <c r="F403" s="7">
        <v>40613</v>
      </c>
      <c r="G403">
        <v>76</v>
      </c>
      <c r="H403" t="s">
        <v>44</v>
      </c>
      <c r="I403" s="2">
        <v>14.4</v>
      </c>
      <c r="J403">
        <v>35</v>
      </c>
      <c r="K403" s="3">
        <v>0</v>
      </c>
      <c r="L403" s="2">
        <f t="shared" si="12"/>
        <v>504</v>
      </c>
      <c r="M403" s="2">
        <v>504</v>
      </c>
      <c r="N403" s="2">
        <f t="shared" si="13"/>
        <v>0</v>
      </c>
    </row>
    <row r="404" spans="1:14" x14ac:dyDescent="0.2">
      <c r="A404">
        <v>10399</v>
      </c>
      <c r="B404" t="s">
        <v>103</v>
      </c>
      <c r="C404" t="s">
        <v>190</v>
      </c>
      <c r="D404" t="s">
        <v>191</v>
      </c>
      <c r="E404" t="s">
        <v>216</v>
      </c>
      <c r="F404" s="7">
        <v>40613</v>
      </c>
      <c r="G404">
        <v>68</v>
      </c>
      <c r="H404" t="s">
        <v>63</v>
      </c>
      <c r="I404" s="2">
        <v>10</v>
      </c>
      <c r="J404">
        <v>60</v>
      </c>
      <c r="K404" s="3">
        <v>0</v>
      </c>
      <c r="L404" s="2">
        <f t="shared" si="12"/>
        <v>600</v>
      </c>
      <c r="M404" s="2">
        <v>600</v>
      </c>
      <c r="N404" s="2">
        <f t="shared" si="13"/>
        <v>0</v>
      </c>
    </row>
    <row r="405" spans="1:14" x14ac:dyDescent="0.2">
      <c r="A405">
        <v>10399</v>
      </c>
      <c r="B405" t="s">
        <v>103</v>
      </c>
      <c r="C405" t="s">
        <v>190</v>
      </c>
      <c r="D405" t="s">
        <v>191</v>
      </c>
      <c r="E405" t="s">
        <v>216</v>
      </c>
      <c r="F405" s="7">
        <v>40613</v>
      </c>
      <c r="G405">
        <v>71</v>
      </c>
      <c r="H405" t="s">
        <v>49</v>
      </c>
      <c r="I405" s="2">
        <v>17.2</v>
      </c>
      <c r="J405">
        <v>30</v>
      </c>
      <c r="K405" s="3">
        <v>0</v>
      </c>
      <c r="L405" s="2">
        <f t="shared" si="12"/>
        <v>516</v>
      </c>
      <c r="M405" s="2">
        <v>516</v>
      </c>
      <c r="N405" s="2">
        <f t="shared" si="13"/>
        <v>0</v>
      </c>
    </row>
    <row r="406" spans="1:14" x14ac:dyDescent="0.2">
      <c r="A406">
        <v>10399</v>
      </c>
      <c r="B406" t="s">
        <v>103</v>
      </c>
      <c r="C406" t="s">
        <v>190</v>
      </c>
      <c r="D406" t="s">
        <v>191</v>
      </c>
      <c r="E406" t="s">
        <v>216</v>
      </c>
      <c r="F406" s="7">
        <v>40613</v>
      </c>
      <c r="G406">
        <v>77</v>
      </c>
      <c r="H406" t="s">
        <v>30</v>
      </c>
      <c r="I406" s="2">
        <v>10.4</v>
      </c>
      <c r="J406">
        <v>14</v>
      </c>
      <c r="K406" s="3">
        <v>0</v>
      </c>
      <c r="L406" s="2">
        <f t="shared" si="12"/>
        <v>145.6</v>
      </c>
      <c r="M406" s="2">
        <v>145.6</v>
      </c>
      <c r="N406" s="2">
        <f t="shared" si="13"/>
        <v>0</v>
      </c>
    </row>
    <row r="407" spans="1:14" x14ac:dyDescent="0.2">
      <c r="A407">
        <v>10400</v>
      </c>
      <c r="B407" t="s">
        <v>100</v>
      </c>
      <c r="C407" t="s">
        <v>205</v>
      </c>
      <c r="D407" t="s">
        <v>206</v>
      </c>
      <c r="E407" t="s">
        <v>215</v>
      </c>
      <c r="F407" s="7">
        <v>40613</v>
      </c>
      <c r="G407">
        <v>35</v>
      </c>
      <c r="H407" t="s">
        <v>38</v>
      </c>
      <c r="I407" s="2">
        <v>14.4</v>
      </c>
      <c r="J407">
        <v>35</v>
      </c>
      <c r="K407" s="3">
        <v>0</v>
      </c>
      <c r="L407" s="2">
        <f t="shared" si="12"/>
        <v>504</v>
      </c>
      <c r="M407" s="2">
        <v>504</v>
      </c>
      <c r="N407" s="2">
        <f t="shared" si="13"/>
        <v>0</v>
      </c>
    </row>
    <row r="408" spans="1:14" x14ac:dyDescent="0.2">
      <c r="A408">
        <v>10400</v>
      </c>
      <c r="B408" t="s">
        <v>100</v>
      </c>
      <c r="C408" t="s">
        <v>205</v>
      </c>
      <c r="D408" t="s">
        <v>206</v>
      </c>
      <c r="E408" t="s">
        <v>215</v>
      </c>
      <c r="F408" s="7">
        <v>40613</v>
      </c>
      <c r="G408">
        <v>49</v>
      </c>
      <c r="H408" t="s">
        <v>19</v>
      </c>
      <c r="I408" s="2">
        <v>16</v>
      </c>
      <c r="J408">
        <v>30</v>
      </c>
      <c r="K408" s="3">
        <v>0</v>
      </c>
      <c r="L408" s="2">
        <f t="shared" si="12"/>
        <v>480</v>
      </c>
      <c r="M408" s="2">
        <v>480</v>
      </c>
      <c r="N408" s="2">
        <f t="shared" si="13"/>
        <v>0</v>
      </c>
    </row>
    <row r="409" spans="1:14" x14ac:dyDescent="0.2">
      <c r="A409">
        <v>10400</v>
      </c>
      <c r="B409" t="s">
        <v>100</v>
      </c>
      <c r="C409" t="s">
        <v>205</v>
      </c>
      <c r="D409" t="s">
        <v>206</v>
      </c>
      <c r="E409" t="s">
        <v>215</v>
      </c>
      <c r="F409" s="7">
        <v>40613</v>
      </c>
      <c r="G409">
        <v>29</v>
      </c>
      <c r="H409" t="s">
        <v>46</v>
      </c>
      <c r="I409" s="2">
        <v>99</v>
      </c>
      <c r="J409">
        <v>21</v>
      </c>
      <c r="K409" s="3">
        <v>0</v>
      </c>
      <c r="L409" s="2">
        <f t="shared" si="12"/>
        <v>2079</v>
      </c>
      <c r="M409" s="2">
        <v>2079</v>
      </c>
      <c r="N409" s="2">
        <f t="shared" si="13"/>
        <v>0</v>
      </c>
    </row>
    <row r="410" spans="1:14" x14ac:dyDescent="0.2">
      <c r="A410">
        <v>10401</v>
      </c>
      <c r="B410" t="s">
        <v>155</v>
      </c>
      <c r="C410" t="s">
        <v>175</v>
      </c>
      <c r="D410" t="s">
        <v>176</v>
      </c>
      <c r="E410" t="s">
        <v>216</v>
      </c>
      <c r="F410" s="7">
        <v>40613</v>
      </c>
      <c r="G410">
        <v>30</v>
      </c>
      <c r="H410" t="s">
        <v>41</v>
      </c>
      <c r="I410" s="2">
        <v>20.7</v>
      </c>
      <c r="J410">
        <v>18</v>
      </c>
      <c r="K410" s="3">
        <v>0</v>
      </c>
      <c r="L410" s="2">
        <f t="shared" si="12"/>
        <v>372.59999999999997</v>
      </c>
      <c r="M410" s="2">
        <v>372.6</v>
      </c>
      <c r="N410" s="2">
        <f t="shared" si="13"/>
        <v>0</v>
      </c>
    </row>
    <row r="411" spans="1:14" x14ac:dyDescent="0.2">
      <c r="A411">
        <v>10401</v>
      </c>
      <c r="B411" t="s">
        <v>155</v>
      </c>
      <c r="C411" t="s">
        <v>175</v>
      </c>
      <c r="D411" t="s">
        <v>176</v>
      </c>
      <c r="E411" t="s">
        <v>216</v>
      </c>
      <c r="F411" s="7">
        <v>40613</v>
      </c>
      <c r="G411">
        <v>65</v>
      </c>
      <c r="H411" t="s">
        <v>13</v>
      </c>
      <c r="I411" s="2">
        <v>16.8</v>
      </c>
      <c r="J411">
        <v>20</v>
      </c>
      <c r="K411" s="3">
        <v>0</v>
      </c>
      <c r="L411" s="2">
        <f t="shared" si="12"/>
        <v>336</v>
      </c>
      <c r="M411" s="2">
        <v>336</v>
      </c>
      <c r="N411" s="2">
        <f t="shared" si="13"/>
        <v>0</v>
      </c>
    </row>
    <row r="412" spans="1:14" x14ac:dyDescent="0.2">
      <c r="A412">
        <v>10401</v>
      </c>
      <c r="B412" t="s">
        <v>155</v>
      </c>
      <c r="C412" t="s">
        <v>175</v>
      </c>
      <c r="D412" t="s">
        <v>176</v>
      </c>
      <c r="E412" t="s">
        <v>216</v>
      </c>
      <c r="F412" s="7">
        <v>40613</v>
      </c>
      <c r="G412">
        <v>56</v>
      </c>
      <c r="H412" t="s">
        <v>40</v>
      </c>
      <c r="I412" s="2">
        <v>30.4</v>
      </c>
      <c r="J412">
        <v>70</v>
      </c>
      <c r="K412" s="3">
        <v>0</v>
      </c>
      <c r="L412" s="2">
        <f t="shared" si="12"/>
        <v>2128</v>
      </c>
      <c r="M412" s="2">
        <v>2128</v>
      </c>
      <c r="N412" s="2">
        <f t="shared" si="13"/>
        <v>0</v>
      </c>
    </row>
    <row r="413" spans="1:14" x14ac:dyDescent="0.2">
      <c r="A413">
        <v>10401</v>
      </c>
      <c r="B413" t="s">
        <v>155</v>
      </c>
      <c r="C413" t="s">
        <v>175</v>
      </c>
      <c r="D413" t="s">
        <v>176</v>
      </c>
      <c r="E413" t="s">
        <v>216</v>
      </c>
      <c r="F413" s="7">
        <v>40613</v>
      </c>
      <c r="G413">
        <v>71</v>
      </c>
      <c r="H413" t="s">
        <v>49</v>
      </c>
      <c r="I413" s="2">
        <v>17.2</v>
      </c>
      <c r="J413">
        <v>60</v>
      </c>
      <c r="K413" s="3">
        <v>0</v>
      </c>
      <c r="L413" s="2">
        <f t="shared" si="12"/>
        <v>1032</v>
      </c>
      <c r="M413" s="2">
        <v>1032</v>
      </c>
      <c r="N413" s="2">
        <f t="shared" si="13"/>
        <v>0</v>
      </c>
    </row>
    <row r="414" spans="1:14" x14ac:dyDescent="0.2">
      <c r="A414">
        <v>10402</v>
      </c>
      <c r="B414" t="s">
        <v>104</v>
      </c>
      <c r="C414" t="s">
        <v>171</v>
      </c>
      <c r="D414" t="s">
        <v>172</v>
      </c>
      <c r="E414" t="s">
        <v>215</v>
      </c>
      <c r="F414" s="7">
        <v>40613</v>
      </c>
      <c r="G414">
        <v>63</v>
      </c>
      <c r="H414" t="s">
        <v>53</v>
      </c>
      <c r="I414" s="2">
        <v>35.1</v>
      </c>
      <c r="J414">
        <v>65</v>
      </c>
      <c r="K414" s="3">
        <v>0</v>
      </c>
      <c r="L414" s="2">
        <f t="shared" si="12"/>
        <v>2281.5</v>
      </c>
      <c r="M414" s="2">
        <v>2281.5</v>
      </c>
      <c r="N414" s="2">
        <f t="shared" si="13"/>
        <v>0</v>
      </c>
    </row>
    <row r="415" spans="1:14" x14ac:dyDescent="0.2">
      <c r="A415">
        <v>10402</v>
      </c>
      <c r="B415" t="s">
        <v>104</v>
      </c>
      <c r="C415" t="s">
        <v>171</v>
      </c>
      <c r="D415" t="s">
        <v>172</v>
      </c>
      <c r="E415" t="s">
        <v>215</v>
      </c>
      <c r="F415" s="7">
        <v>40613</v>
      </c>
      <c r="G415">
        <v>23</v>
      </c>
      <c r="H415" t="s">
        <v>77</v>
      </c>
      <c r="I415" s="2">
        <v>7.2</v>
      </c>
      <c r="J415">
        <v>60</v>
      </c>
      <c r="K415" s="3">
        <v>0</v>
      </c>
      <c r="L415" s="2">
        <f t="shared" si="12"/>
        <v>432</v>
      </c>
      <c r="M415" s="2">
        <v>432</v>
      </c>
      <c r="N415" s="2">
        <f t="shared" si="13"/>
        <v>0</v>
      </c>
    </row>
    <row r="416" spans="1:14" x14ac:dyDescent="0.2">
      <c r="A416">
        <v>10403</v>
      </c>
      <c r="B416" t="s">
        <v>130</v>
      </c>
      <c r="C416" t="s">
        <v>205</v>
      </c>
      <c r="D416" t="s">
        <v>206</v>
      </c>
      <c r="E416" t="s">
        <v>215</v>
      </c>
      <c r="F416" s="7">
        <v>40613</v>
      </c>
      <c r="G416">
        <v>48</v>
      </c>
      <c r="H416" t="s">
        <v>81</v>
      </c>
      <c r="I416" s="2">
        <v>10.199999999999999</v>
      </c>
      <c r="J416">
        <v>70</v>
      </c>
      <c r="K416" s="3">
        <v>0.15000000596046448</v>
      </c>
      <c r="L416" s="2">
        <f t="shared" si="12"/>
        <v>714</v>
      </c>
      <c r="M416" s="2">
        <v>606.9</v>
      </c>
      <c r="N416" s="2">
        <f t="shared" si="13"/>
        <v>107.10000000000002</v>
      </c>
    </row>
    <row r="417" spans="1:14" x14ac:dyDescent="0.2">
      <c r="A417">
        <v>10403</v>
      </c>
      <c r="B417" t="s">
        <v>130</v>
      </c>
      <c r="C417" t="s">
        <v>205</v>
      </c>
      <c r="D417" t="s">
        <v>206</v>
      </c>
      <c r="E417" t="s">
        <v>215</v>
      </c>
      <c r="F417" s="7">
        <v>40613</v>
      </c>
      <c r="G417">
        <v>16</v>
      </c>
      <c r="H417" t="s">
        <v>27</v>
      </c>
      <c r="I417" s="2">
        <v>13.9</v>
      </c>
      <c r="J417">
        <v>21</v>
      </c>
      <c r="K417" s="3">
        <v>0.15000000596046448</v>
      </c>
      <c r="L417" s="2">
        <f t="shared" si="12"/>
        <v>291.90000000000003</v>
      </c>
      <c r="M417" s="2">
        <v>248.11</v>
      </c>
      <c r="N417" s="2">
        <f t="shared" si="13"/>
        <v>43.79000000000002</v>
      </c>
    </row>
    <row r="418" spans="1:14" x14ac:dyDescent="0.2">
      <c r="A418">
        <v>10404</v>
      </c>
      <c r="B418" t="s">
        <v>116</v>
      </c>
      <c r="C418" t="s">
        <v>179</v>
      </c>
      <c r="D418" t="s">
        <v>180</v>
      </c>
      <c r="E418" t="s">
        <v>215</v>
      </c>
      <c r="F418" s="7">
        <v>40613</v>
      </c>
      <c r="G418">
        <v>42</v>
      </c>
      <c r="H418" t="s">
        <v>8</v>
      </c>
      <c r="I418" s="2">
        <v>11.2</v>
      </c>
      <c r="J418">
        <v>40</v>
      </c>
      <c r="K418" s="3">
        <v>5.000000074505806E-2</v>
      </c>
      <c r="L418" s="2">
        <f t="shared" si="12"/>
        <v>448</v>
      </c>
      <c r="M418" s="2">
        <v>425.6</v>
      </c>
      <c r="N418" s="2">
        <f t="shared" si="13"/>
        <v>22.399999999999977</v>
      </c>
    </row>
    <row r="419" spans="1:14" x14ac:dyDescent="0.2">
      <c r="A419">
        <v>10404</v>
      </c>
      <c r="B419" t="s">
        <v>116</v>
      </c>
      <c r="C419" t="s">
        <v>179</v>
      </c>
      <c r="D419" t="s">
        <v>180</v>
      </c>
      <c r="E419" t="s">
        <v>215</v>
      </c>
      <c r="F419" s="7">
        <v>40613</v>
      </c>
      <c r="G419">
        <v>49</v>
      </c>
      <c r="H419" t="s">
        <v>19</v>
      </c>
      <c r="I419" s="2">
        <v>16</v>
      </c>
      <c r="J419">
        <v>30</v>
      </c>
      <c r="K419" s="3">
        <v>5.000000074505806E-2</v>
      </c>
      <c r="L419" s="2">
        <f t="shared" si="12"/>
        <v>480</v>
      </c>
      <c r="M419" s="2">
        <v>456</v>
      </c>
      <c r="N419" s="2">
        <f t="shared" si="13"/>
        <v>24</v>
      </c>
    </row>
    <row r="420" spans="1:14" x14ac:dyDescent="0.2">
      <c r="A420">
        <v>10404</v>
      </c>
      <c r="B420" t="s">
        <v>116</v>
      </c>
      <c r="C420" t="s">
        <v>179</v>
      </c>
      <c r="D420" t="s">
        <v>180</v>
      </c>
      <c r="E420" t="s">
        <v>215</v>
      </c>
      <c r="F420" s="7">
        <v>40613</v>
      </c>
      <c r="G420">
        <v>26</v>
      </c>
      <c r="H420" t="s">
        <v>75</v>
      </c>
      <c r="I420" s="2">
        <v>24.9</v>
      </c>
      <c r="J420">
        <v>30</v>
      </c>
      <c r="K420" s="3">
        <v>5.000000074505806E-2</v>
      </c>
      <c r="L420" s="2">
        <f t="shared" si="12"/>
        <v>747</v>
      </c>
      <c r="M420" s="2">
        <v>709.65</v>
      </c>
      <c r="N420" s="2">
        <f t="shared" si="13"/>
        <v>37.350000000000023</v>
      </c>
    </row>
    <row r="421" spans="1:14" x14ac:dyDescent="0.2">
      <c r="A421">
        <v>10405</v>
      </c>
      <c r="B421" t="s">
        <v>120</v>
      </c>
      <c r="C421" t="s">
        <v>208</v>
      </c>
      <c r="D421" t="s">
        <v>209</v>
      </c>
      <c r="E421" t="s">
        <v>216</v>
      </c>
      <c r="F421" s="7">
        <v>40613</v>
      </c>
      <c r="G421">
        <v>3</v>
      </c>
      <c r="H421" t="s">
        <v>65</v>
      </c>
      <c r="I421" s="2">
        <v>8</v>
      </c>
      <c r="J421">
        <v>50</v>
      </c>
      <c r="K421" s="3">
        <v>0</v>
      </c>
      <c r="L421" s="2">
        <f t="shared" si="12"/>
        <v>400</v>
      </c>
      <c r="M421" s="2">
        <v>400</v>
      </c>
      <c r="N421" s="2">
        <f t="shared" si="13"/>
        <v>0</v>
      </c>
    </row>
    <row r="422" spans="1:14" x14ac:dyDescent="0.2">
      <c r="A422">
        <v>10406</v>
      </c>
      <c r="B422" t="s">
        <v>116</v>
      </c>
      <c r="C422" t="s">
        <v>179</v>
      </c>
      <c r="D422" t="s">
        <v>180</v>
      </c>
      <c r="E422" t="s">
        <v>215</v>
      </c>
      <c r="F422" s="7">
        <v>40613</v>
      </c>
      <c r="G422">
        <v>21</v>
      </c>
      <c r="H422" t="s">
        <v>34</v>
      </c>
      <c r="I422" s="2">
        <v>8</v>
      </c>
      <c r="J422">
        <v>30</v>
      </c>
      <c r="K422" s="3">
        <v>0.10000000149011612</v>
      </c>
      <c r="L422" s="2">
        <f t="shared" si="12"/>
        <v>240</v>
      </c>
      <c r="M422" s="2">
        <v>216</v>
      </c>
      <c r="N422" s="2">
        <f t="shared" si="13"/>
        <v>24</v>
      </c>
    </row>
    <row r="423" spans="1:14" x14ac:dyDescent="0.2">
      <c r="A423">
        <v>10406</v>
      </c>
      <c r="B423" t="s">
        <v>116</v>
      </c>
      <c r="C423" t="s">
        <v>179</v>
      </c>
      <c r="D423" t="s">
        <v>180</v>
      </c>
      <c r="E423" t="s">
        <v>215</v>
      </c>
      <c r="F423" s="7">
        <v>40613</v>
      </c>
      <c r="G423">
        <v>36</v>
      </c>
      <c r="H423" t="s">
        <v>25</v>
      </c>
      <c r="I423" s="2">
        <v>15.2</v>
      </c>
      <c r="J423">
        <v>5</v>
      </c>
      <c r="K423" s="3">
        <v>0.10000000149011612</v>
      </c>
      <c r="L423" s="2">
        <f t="shared" si="12"/>
        <v>76</v>
      </c>
      <c r="M423" s="2">
        <v>68.400000000000006</v>
      </c>
      <c r="N423" s="2">
        <f t="shared" si="13"/>
        <v>7.5999999999999943</v>
      </c>
    </row>
    <row r="424" spans="1:14" x14ac:dyDescent="0.2">
      <c r="A424">
        <v>10406</v>
      </c>
      <c r="B424" t="s">
        <v>116</v>
      </c>
      <c r="C424" t="s">
        <v>179</v>
      </c>
      <c r="D424" t="s">
        <v>180</v>
      </c>
      <c r="E424" t="s">
        <v>215</v>
      </c>
      <c r="F424" s="7">
        <v>40613</v>
      </c>
      <c r="G424">
        <v>1</v>
      </c>
      <c r="H424" t="s">
        <v>59</v>
      </c>
      <c r="I424" s="2">
        <v>14.4</v>
      </c>
      <c r="J424">
        <v>10</v>
      </c>
      <c r="K424" s="3">
        <v>0</v>
      </c>
      <c r="L424" s="2">
        <f t="shared" si="12"/>
        <v>144</v>
      </c>
      <c r="M424" s="2">
        <v>144</v>
      </c>
      <c r="N424" s="2">
        <f t="shared" si="13"/>
        <v>0</v>
      </c>
    </row>
    <row r="425" spans="1:14" x14ac:dyDescent="0.2">
      <c r="A425">
        <v>10406</v>
      </c>
      <c r="B425" t="s">
        <v>116</v>
      </c>
      <c r="C425" t="s">
        <v>179</v>
      </c>
      <c r="D425" t="s">
        <v>180</v>
      </c>
      <c r="E425" t="s">
        <v>215</v>
      </c>
      <c r="F425" s="7">
        <v>40613</v>
      </c>
      <c r="G425">
        <v>40</v>
      </c>
      <c r="H425" t="s">
        <v>45</v>
      </c>
      <c r="I425" s="2">
        <v>14.7</v>
      </c>
      <c r="J425">
        <v>2</v>
      </c>
      <c r="K425" s="3">
        <v>0.10000000149011612</v>
      </c>
      <c r="L425" s="2">
        <f t="shared" si="12"/>
        <v>29.4</v>
      </c>
      <c r="M425" s="2">
        <v>26.46</v>
      </c>
      <c r="N425" s="2">
        <f t="shared" si="13"/>
        <v>2.9399999999999977</v>
      </c>
    </row>
    <row r="426" spans="1:14" x14ac:dyDescent="0.2">
      <c r="A426">
        <v>10406</v>
      </c>
      <c r="B426" t="s">
        <v>116</v>
      </c>
      <c r="C426" t="s">
        <v>179</v>
      </c>
      <c r="D426" t="s">
        <v>180</v>
      </c>
      <c r="E426" t="s">
        <v>215</v>
      </c>
      <c r="F426" s="7">
        <v>40613</v>
      </c>
      <c r="G426">
        <v>28</v>
      </c>
      <c r="H426" t="s">
        <v>51</v>
      </c>
      <c r="I426" s="2">
        <v>36.4</v>
      </c>
      <c r="J426">
        <v>42</v>
      </c>
      <c r="K426" s="3">
        <v>0.10000000149011612</v>
      </c>
      <c r="L426" s="2">
        <f t="shared" si="12"/>
        <v>1528.8</v>
      </c>
      <c r="M426" s="2">
        <v>1375.92</v>
      </c>
      <c r="N426" s="2">
        <f t="shared" si="13"/>
        <v>152.87999999999988</v>
      </c>
    </row>
    <row r="427" spans="1:14" x14ac:dyDescent="0.2">
      <c r="A427">
        <v>10407</v>
      </c>
      <c r="B427" t="s">
        <v>131</v>
      </c>
      <c r="C427" t="s">
        <v>186</v>
      </c>
      <c r="D427" t="s">
        <v>187</v>
      </c>
      <c r="E427" t="s">
        <v>217</v>
      </c>
      <c r="F427" s="7">
        <v>40613</v>
      </c>
      <c r="G427">
        <v>69</v>
      </c>
      <c r="H427" t="s">
        <v>67</v>
      </c>
      <c r="I427" s="2">
        <v>28.8</v>
      </c>
      <c r="J427">
        <v>15</v>
      </c>
      <c r="K427" s="3">
        <v>0</v>
      </c>
      <c r="L427" s="2">
        <f t="shared" si="12"/>
        <v>432</v>
      </c>
      <c r="M427" s="2">
        <v>432</v>
      </c>
      <c r="N427" s="2">
        <f t="shared" si="13"/>
        <v>0</v>
      </c>
    </row>
    <row r="428" spans="1:14" x14ac:dyDescent="0.2">
      <c r="A428">
        <v>10407</v>
      </c>
      <c r="B428" t="s">
        <v>131</v>
      </c>
      <c r="C428" t="s">
        <v>186</v>
      </c>
      <c r="D428" t="s">
        <v>187</v>
      </c>
      <c r="E428" t="s">
        <v>217</v>
      </c>
      <c r="F428" s="7">
        <v>40613</v>
      </c>
      <c r="G428">
        <v>71</v>
      </c>
      <c r="H428" t="s">
        <v>49</v>
      </c>
      <c r="I428" s="2">
        <v>17.2</v>
      </c>
      <c r="J428">
        <v>15</v>
      </c>
      <c r="K428" s="3">
        <v>0</v>
      </c>
      <c r="L428" s="2">
        <f t="shared" si="12"/>
        <v>258</v>
      </c>
      <c r="M428" s="2">
        <v>258</v>
      </c>
      <c r="N428" s="2">
        <f t="shared" si="13"/>
        <v>0</v>
      </c>
    </row>
    <row r="429" spans="1:14" x14ac:dyDescent="0.2">
      <c r="A429">
        <v>10407</v>
      </c>
      <c r="B429" t="s">
        <v>131</v>
      </c>
      <c r="C429" t="s">
        <v>186</v>
      </c>
      <c r="D429" t="s">
        <v>187</v>
      </c>
      <c r="E429" t="s">
        <v>217</v>
      </c>
      <c r="F429" s="7">
        <v>40613</v>
      </c>
      <c r="G429">
        <v>11</v>
      </c>
      <c r="H429" t="s">
        <v>7</v>
      </c>
      <c r="I429" s="2">
        <v>16.8</v>
      </c>
      <c r="J429">
        <v>30</v>
      </c>
      <c r="K429" s="3">
        <v>0</v>
      </c>
      <c r="L429" s="2">
        <f t="shared" si="12"/>
        <v>504</v>
      </c>
      <c r="M429" s="2">
        <v>504</v>
      </c>
      <c r="N429" s="2">
        <f t="shared" si="13"/>
        <v>0</v>
      </c>
    </row>
    <row r="430" spans="1:14" x14ac:dyDescent="0.2">
      <c r="A430">
        <v>10408</v>
      </c>
      <c r="B430" t="s">
        <v>124</v>
      </c>
      <c r="C430" t="s">
        <v>205</v>
      </c>
      <c r="D430" t="s">
        <v>206</v>
      </c>
      <c r="E430" t="s">
        <v>215</v>
      </c>
      <c r="F430" s="7">
        <v>40613</v>
      </c>
      <c r="G430">
        <v>37</v>
      </c>
      <c r="H430" t="s">
        <v>35</v>
      </c>
      <c r="I430" s="2">
        <v>20.8</v>
      </c>
      <c r="J430">
        <v>10</v>
      </c>
      <c r="K430" s="3">
        <v>0</v>
      </c>
      <c r="L430" s="2">
        <f t="shared" si="12"/>
        <v>208</v>
      </c>
      <c r="M430" s="2">
        <v>208</v>
      </c>
      <c r="N430" s="2">
        <f t="shared" si="13"/>
        <v>0</v>
      </c>
    </row>
    <row r="431" spans="1:14" x14ac:dyDescent="0.2">
      <c r="A431">
        <v>10408</v>
      </c>
      <c r="B431" t="s">
        <v>124</v>
      </c>
      <c r="C431" t="s">
        <v>205</v>
      </c>
      <c r="D431" t="s">
        <v>206</v>
      </c>
      <c r="E431" t="s">
        <v>215</v>
      </c>
      <c r="F431" s="7">
        <v>40613</v>
      </c>
      <c r="G431">
        <v>54</v>
      </c>
      <c r="H431" t="s">
        <v>62</v>
      </c>
      <c r="I431" s="2">
        <v>5.9</v>
      </c>
      <c r="J431">
        <v>6</v>
      </c>
      <c r="K431" s="3">
        <v>0</v>
      </c>
      <c r="L431" s="2">
        <f t="shared" si="12"/>
        <v>35.400000000000006</v>
      </c>
      <c r="M431" s="2">
        <v>35.4</v>
      </c>
      <c r="N431" s="2">
        <f t="shared" si="13"/>
        <v>0</v>
      </c>
    </row>
    <row r="432" spans="1:14" x14ac:dyDescent="0.2">
      <c r="A432">
        <v>10408</v>
      </c>
      <c r="B432" t="s">
        <v>124</v>
      </c>
      <c r="C432" t="s">
        <v>205</v>
      </c>
      <c r="D432" t="s">
        <v>206</v>
      </c>
      <c r="E432" t="s">
        <v>215</v>
      </c>
      <c r="F432" s="7">
        <v>40613</v>
      </c>
      <c r="G432">
        <v>62</v>
      </c>
      <c r="H432" t="s">
        <v>37</v>
      </c>
      <c r="I432" s="2">
        <v>39.4</v>
      </c>
      <c r="J432">
        <v>35</v>
      </c>
      <c r="K432" s="3">
        <v>0</v>
      </c>
      <c r="L432" s="2">
        <f t="shared" si="12"/>
        <v>1379</v>
      </c>
      <c r="M432" s="2">
        <v>1379</v>
      </c>
      <c r="N432" s="2">
        <f t="shared" si="13"/>
        <v>0</v>
      </c>
    </row>
    <row r="433" spans="1:14" x14ac:dyDescent="0.2">
      <c r="A433">
        <v>10409</v>
      </c>
      <c r="B433" t="s">
        <v>156</v>
      </c>
      <c r="C433" t="s">
        <v>199</v>
      </c>
      <c r="D433" t="s">
        <v>200</v>
      </c>
      <c r="E433" t="s">
        <v>215</v>
      </c>
      <c r="F433" s="7">
        <v>40613</v>
      </c>
      <c r="G433">
        <v>14</v>
      </c>
      <c r="H433" t="s">
        <v>11</v>
      </c>
      <c r="I433" s="2">
        <v>18.600000000000001</v>
      </c>
      <c r="J433">
        <v>12</v>
      </c>
      <c r="K433" s="3">
        <v>0</v>
      </c>
      <c r="L433" s="2">
        <f t="shared" si="12"/>
        <v>223.20000000000002</v>
      </c>
      <c r="M433" s="2">
        <v>223.2</v>
      </c>
      <c r="N433" s="2">
        <f t="shared" si="13"/>
        <v>0</v>
      </c>
    </row>
    <row r="434" spans="1:14" x14ac:dyDescent="0.2">
      <c r="A434">
        <v>10409</v>
      </c>
      <c r="B434" t="s">
        <v>156</v>
      </c>
      <c r="C434" t="s">
        <v>199</v>
      </c>
      <c r="D434" t="s">
        <v>200</v>
      </c>
      <c r="E434" t="s">
        <v>215</v>
      </c>
      <c r="F434" s="7">
        <v>40613</v>
      </c>
      <c r="G434">
        <v>21</v>
      </c>
      <c r="H434" t="s">
        <v>34</v>
      </c>
      <c r="I434" s="2">
        <v>8</v>
      </c>
      <c r="J434">
        <v>12</v>
      </c>
      <c r="K434" s="3">
        <v>0</v>
      </c>
      <c r="L434" s="2">
        <f t="shared" si="12"/>
        <v>96</v>
      </c>
      <c r="M434" s="2">
        <v>96</v>
      </c>
      <c r="N434" s="2">
        <f t="shared" si="13"/>
        <v>0</v>
      </c>
    </row>
    <row r="435" spans="1:14" x14ac:dyDescent="0.2">
      <c r="A435">
        <v>10410</v>
      </c>
      <c r="B435" t="s">
        <v>98</v>
      </c>
      <c r="C435" t="s">
        <v>193</v>
      </c>
      <c r="D435" t="s">
        <v>194</v>
      </c>
      <c r="E435" t="s">
        <v>216</v>
      </c>
      <c r="F435" s="7">
        <v>40613</v>
      </c>
      <c r="G435">
        <v>59</v>
      </c>
      <c r="H435" t="s">
        <v>26</v>
      </c>
      <c r="I435" s="2">
        <v>44</v>
      </c>
      <c r="J435">
        <v>16</v>
      </c>
      <c r="K435" s="3">
        <v>0</v>
      </c>
      <c r="L435" s="2">
        <f t="shared" si="12"/>
        <v>704</v>
      </c>
      <c r="M435" s="2">
        <v>704</v>
      </c>
      <c r="N435" s="2">
        <f t="shared" si="13"/>
        <v>0</v>
      </c>
    </row>
    <row r="436" spans="1:14" x14ac:dyDescent="0.2">
      <c r="A436">
        <v>10410</v>
      </c>
      <c r="B436" t="s">
        <v>98</v>
      </c>
      <c r="C436" t="s">
        <v>193</v>
      </c>
      <c r="D436" t="s">
        <v>194</v>
      </c>
      <c r="E436" t="s">
        <v>216</v>
      </c>
      <c r="F436" s="7">
        <v>40613</v>
      </c>
      <c r="G436">
        <v>33</v>
      </c>
      <c r="H436" t="s">
        <v>16</v>
      </c>
      <c r="I436" s="2">
        <v>2</v>
      </c>
      <c r="J436">
        <v>49</v>
      </c>
      <c r="K436" s="3">
        <v>0</v>
      </c>
      <c r="L436" s="2">
        <f t="shared" si="12"/>
        <v>98</v>
      </c>
      <c r="M436" s="2">
        <v>98</v>
      </c>
      <c r="N436" s="2">
        <f t="shared" si="13"/>
        <v>0</v>
      </c>
    </row>
    <row r="437" spans="1:14" x14ac:dyDescent="0.2">
      <c r="A437">
        <v>10411</v>
      </c>
      <c r="B437" t="s">
        <v>157</v>
      </c>
      <c r="C437" t="s">
        <v>169</v>
      </c>
      <c r="D437" t="s">
        <v>170</v>
      </c>
      <c r="E437" t="s">
        <v>216</v>
      </c>
      <c r="F437" s="7">
        <v>40644</v>
      </c>
      <c r="G437">
        <v>59</v>
      </c>
      <c r="H437" t="s">
        <v>26</v>
      </c>
      <c r="I437" s="2">
        <v>44</v>
      </c>
      <c r="J437">
        <v>9</v>
      </c>
      <c r="K437" s="3">
        <v>0.20000000298023224</v>
      </c>
      <c r="L437" s="2">
        <f t="shared" si="12"/>
        <v>396</v>
      </c>
      <c r="M437" s="2">
        <v>316.8</v>
      </c>
      <c r="N437" s="2">
        <f t="shared" si="13"/>
        <v>79.199999999999989</v>
      </c>
    </row>
    <row r="438" spans="1:14" x14ac:dyDescent="0.2">
      <c r="A438">
        <v>10411</v>
      </c>
      <c r="B438" t="s">
        <v>157</v>
      </c>
      <c r="C438" t="s">
        <v>169</v>
      </c>
      <c r="D438" t="s">
        <v>170</v>
      </c>
      <c r="E438" t="s">
        <v>216</v>
      </c>
      <c r="F438" s="7">
        <v>40644</v>
      </c>
      <c r="G438">
        <v>41</v>
      </c>
      <c r="H438" t="s">
        <v>12</v>
      </c>
      <c r="I438" s="2">
        <v>7.7</v>
      </c>
      <c r="J438">
        <v>25</v>
      </c>
      <c r="K438" s="3">
        <v>0.20000000298023224</v>
      </c>
      <c r="L438" s="2">
        <f t="shared" si="12"/>
        <v>192.5</v>
      </c>
      <c r="M438" s="2">
        <v>154</v>
      </c>
      <c r="N438" s="2">
        <f t="shared" si="13"/>
        <v>38.5</v>
      </c>
    </row>
    <row r="439" spans="1:14" x14ac:dyDescent="0.2">
      <c r="A439">
        <v>10411</v>
      </c>
      <c r="B439" t="s">
        <v>157</v>
      </c>
      <c r="C439" t="s">
        <v>169</v>
      </c>
      <c r="D439" t="s">
        <v>170</v>
      </c>
      <c r="E439" t="s">
        <v>216</v>
      </c>
      <c r="F439" s="7">
        <v>40644</v>
      </c>
      <c r="G439">
        <v>44</v>
      </c>
      <c r="H439" t="s">
        <v>52</v>
      </c>
      <c r="I439" s="2">
        <v>15.5</v>
      </c>
      <c r="J439">
        <v>40</v>
      </c>
      <c r="K439" s="3">
        <v>0.20000000298023224</v>
      </c>
      <c r="L439" s="2">
        <f t="shared" si="12"/>
        <v>620</v>
      </c>
      <c r="M439" s="2">
        <v>496</v>
      </c>
      <c r="N439" s="2">
        <f t="shared" si="13"/>
        <v>124</v>
      </c>
    </row>
    <row r="440" spans="1:14" x14ac:dyDescent="0.2">
      <c r="A440">
        <v>10412</v>
      </c>
      <c r="B440" t="s">
        <v>138</v>
      </c>
      <c r="C440" t="s">
        <v>193</v>
      </c>
      <c r="D440" t="s">
        <v>194</v>
      </c>
      <c r="E440" t="s">
        <v>216</v>
      </c>
      <c r="F440" s="7">
        <v>40644</v>
      </c>
      <c r="G440">
        <v>14</v>
      </c>
      <c r="H440" t="s">
        <v>11</v>
      </c>
      <c r="I440" s="2">
        <v>18.600000000000001</v>
      </c>
      <c r="J440">
        <v>20</v>
      </c>
      <c r="K440" s="3">
        <v>0.10000000149011612</v>
      </c>
      <c r="L440" s="2">
        <f t="shared" si="12"/>
        <v>372</v>
      </c>
      <c r="M440" s="2">
        <v>334.8</v>
      </c>
      <c r="N440" s="2">
        <f t="shared" si="13"/>
        <v>37.199999999999989</v>
      </c>
    </row>
    <row r="441" spans="1:14" x14ac:dyDescent="0.2">
      <c r="A441">
        <v>10413</v>
      </c>
      <c r="B441" t="s">
        <v>105</v>
      </c>
      <c r="C441" t="s">
        <v>193</v>
      </c>
      <c r="D441" t="s">
        <v>194</v>
      </c>
      <c r="E441" t="s">
        <v>215</v>
      </c>
      <c r="F441" s="7">
        <v>40644</v>
      </c>
      <c r="G441">
        <v>1</v>
      </c>
      <c r="H441" t="s">
        <v>59</v>
      </c>
      <c r="I441" s="2">
        <v>14.4</v>
      </c>
      <c r="J441">
        <v>24</v>
      </c>
      <c r="K441" s="3">
        <v>0</v>
      </c>
      <c r="L441" s="2">
        <f t="shared" si="12"/>
        <v>345.6</v>
      </c>
      <c r="M441" s="2">
        <v>345.6</v>
      </c>
      <c r="N441" s="2">
        <f t="shared" si="13"/>
        <v>0</v>
      </c>
    </row>
    <row r="442" spans="1:14" x14ac:dyDescent="0.2">
      <c r="A442">
        <v>10413</v>
      </c>
      <c r="B442" t="s">
        <v>105</v>
      </c>
      <c r="C442" t="s">
        <v>193</v>
      </c>
      <c r="D442" t="s">
        <v>194</v>
      </c>
      <c r="E442" t="s">
        <v>215</v>
      </c>
      <c r="F442" s="7">
        <v>40644</v>
      </c>
      <c r="G442">
        <v>62</v>
      </c>
      <c r="H442" t="s">
        <v>37</v>
      </c>
      <c r="I442" s="2">
        <v>39.4</v>
      </c>
      <c r="J442">
        <v>40</v>
      </c>
      <c r="K442" s="3">
        <v>0</v>
      </c>
      <c r="L442" s="2">
        <f t="shared" si="12"/>
        <v>1576</v>
      </c>
      <c r="M442" s="2">
        <v>1576</v>
      </c>
      <c r="N442" s="2">
        <f t="shared" si="13"/>
        <v>0</v>
      </c>
    </row>
    <row r="443" spans="1:14" x14ac:dyDescent="0.2">
      <c r="A443">
        <v>10413</v>
      </c>
      <c r="B443" t="s">
        <v>105</v>
      </c>
      <c r="C443" t="s">
        <v>193</v>
      </c>
      <c r="D443" t="s">
        <v>194</v>
      </c>
      <c r="E443" t="s">
        <v>215</v>
      </c>
      <c r="F443" s="7">
        <v>40644</v>
      </c>
      <c r="G443">
        <v>76</v>
      </c>
      <c r="H443" t="s">
        <v>44</v>
      </c>
      <c r="I443" s="2">
        <v>14.4</v>
      </c>
      <c r="J443">
        <v>14</v>
      </c>
      <c r="K443" s="3">
        <v>0</v>
      </c>
      <c r="L443" s="2">
        <f t="shared" si="12"/>
        <v>201.6</v>
      </c>
      <c r="M443" s="2">
        <v>201.6</v>
      </c>
      <c r="N443" s="2">
        <f t="shared" si="13"/>
        <v>0</v>
      </c>
    </row>
    <row r="444" spans="1:14" x14ac:dyDescent="0.2">
      <c r="A444">
        <v>10414</v>
      </c>
      <c r="B444" t="s">
        <v>141</v>
      </c>
      <c r="C444" t="s">
        <v>192</v>
      </c>
      <c r="D444" t="s">
        <v>176</v>
      </c>
      <c r="E444" t="s">
        <v>216</v>
      </c>
      <c r="F444" s="7">
        <v>40644</v>
      </c>
      <c r="G444">
        <v>19</v>
      </c>
      <c r="H444" t="s">
        <v>56</v>
      </c>
      <c r="I444" s="2">
        <v>7.3</v>
      </c>
      <c r="J444">
        <v>18</v>
      </c>
      <c r="K444" s="3">
        <v>5.000000074505806E-2</v>
      </c>
      <c r="L444" s="2">
        <f t="shared" si="12"/>
        <v>131.4</v>
      </c>
      <c r="M444" s="2">
        <v>124.83</v>
      </c>
      <c r="N444" s="2">
        <f t="shared" si="13"/>
        <v>6.5700000000000074</v>
      </c>
    </row>
    <row r="445" spans="1:14" x14ac:dyDescent="0.2">
      <c r="A445">
        <v>10414</v>
      </c>
      <c r="B445" t="s">
        <v>141</v>
      </c>
      <c r="C445" t="s">
        <v>192</v>
      </c>
      <c r="D445" t="s">
        <v>176</v>
      </c>
      <c r="E445" t="s">
        <v>216</v>
      </c>
      <c r="F445" s="7">
        <v>40644</v>
      </c>
      <c r="G445">
        <v>33</v>
      </c>
      <c r="H445" t="s">
        <v>16</v>
      </c>
      <c r="I445" s="2">
        <v>2</v>
      </c>
      <c r="J445">
        <v>50</v>
      </c>
      <c r="K445" s="3">
        <v>0</v>
      </c>
      <c r="L445" s="2">
        <f t="shared" si="12"/>
        <v>100</v>
      </c>
      <c r="M445" s="2">
        <v>100</v>
      </c>
      <c r="N445" s="2">
        <f t="shared" si="13"/>
        <v>0</v>
      </c>
    </row>
    <row r="446" spans="1:14" x14ac:dyDescent="0.2">
      <c r="A446">
        <v>10415</v>
      </c>
      <c r="B446" t="s">
        <v>156</v>
      </c>
      <c r="C446" t="s">
        <v>199</v>
      </c>
      <c r="D446" t="s">
        <v>200</v>
      </c>
      <c r="E446" t="s">
        <v>215</v>
      </c>
      <c r="F446" s="7">
        <v>40644</v>
      </c>
      <c r="G446">
        <v>17</v>
      </c>
      <c r="H446" t="s">
        <v>42</v>
      </c>
      <c r="I446" s="2">
        <v>31.2</v>
      </c>
      <c r="J446">
        <v>2</v>
      </c>
      <c r="K446" s="3">
        <v>0</v>
      </c>
      <c r="L446" s="2">
        <f t="shared" si="12"/>
        <v>62.4</v>
      </c>
      <c r="M446" s="2">
        <v>62.4</v>
      </c>
      <c r="N446" s="2">
        <f t="shared" si="13"/>
        <v>0</v>
      </c>
    </row>
    <row r="447" spans="1:14" x14ac:dyDescent="0.2">
      <c r="A447">
        <v>10415</v>
      </c>
      <c r="B447" t="s">
        <v>156</v>
      </c>
      <c r="C447" t="s">
        <v>199</v>
      </c>
      <c r="D447" t="s">
        <v>200</v>
      </c>
      <c r="E447" t="s">
        <v>215</v>
      </c>
      <c r="F447" s="7">
        <v>40644</v>
      </c>
      <c r="G447">
        <v>33</v>
      </c>
      <c r="H447" t="s">
        <v>16</v>
      </c>
      <c r="I447" s="2">
        <v>2</v>
      </c>
      <c r="J447">
        <v>20</v>
      </c>
      <c r="K447" s="3">
        <v>0</v>
      </c>
      <c r="L447" s="2">
        <f t="shared" si="12"/>
        <v>40</v>
      </c>
      <c r="M447" s="2">
        <v>40</v>
      </c>
      <c r="N447" s="2">
        <f t="shared" si="13"/>
        <v>0</v>
      </c>
    </row>
    <row r="448" spans="1:14" x14ac:dyDescent="0.2">
      <c r="A448">
        <v>10416</v>
      </c>
      <c r="B448" t="s">
        <v>147</v>
      </c>
      <c r="C448" t="s">
        <v>171</v>
      </c>
      <c r="D448" t="s">
        <v>172</v>
      </c>
      <c r="E448" t="s">
        <v>217</v>
      </c>
      <c r="F448" s="7">
        <v>40644</v>
      </c>
      <c r="G448">
        <v>57</v>
      </c>
      <c r="H448" t="s">
        <v>15</v>
      </c>
      <c r="I448" s="2">
        <v>15.6</v>
      </c>
      <c r="J448">
        <v>20</v>
      </c>
      <c r="K448" s="3">
        <v>0</v>
      </c>
      <c r="L448" s="2">
        <f t="shared" si="12"/>
        <v>312</v>
      </c>
      <c r="M448" s="2">
        <v>312</v>
      </c>
      <c r="N448" s="2">
        <f t="shared" si="13"/>
        <v>0</v>
      </c>
    </row>
    <row r="449" spans="1:14" x14ac:dyDescent="0.2">
      <c r="A449">
        <v>10416</v>
      </c>
      <c r="B449" t="s">
        <v>147</v>
      </c>
      <c r="C449" t="s">
        <v>171</v>
      </c>
      <c r="D449" t="s">
        <v>172</v>
      </c>
      <c r="E449" t="s">
        <v>217</v>
      </c>
      <c r="F449" s="7">
        <v>40644</v>
      </c>
      <c r="G449">
        <v>53</v>
      </c>
      <c r="H449" t="s">
        <v>29</v>
      </c>
      <c r="I449" s="2">
        <v>26.2</v>
      </c>
      <c r="J449">
        <v>10</v>
      </c>
      <c r="K449" s="3">
        <v>0</v>
      </c>
      <c r="L449" s="2">
        <f t="shared" si="12"/>
        <v>262</v>
      </c>
      <c r="M449" s="2">
        <v>262</v>
      </c>
      <c r="N449" s="2">
        <f t="shared" si="13"/>
        <v>0</v>
      </c>
    </row>
    <row r="450" spans="1:14" x14ac:dyDescent="0.2">
      <c r="A450">
        <v>10416</v>
      </c>
      <c r="B450" t="s">
        <v>147</v>
      </c>
      <c r="C450" t="s">
        <v>171</v>
      </c>
      <c r="D450" t="s">
        <v>172</v>
      </c>
      <c r="E450" t="s">
        <v>217</v>
      </c>
      <c r="F450" s="7">
        <v>40644</v>
      </c>
      <c r="G450">
        <v>19</v>
      </c>
      <c r="H450" t="s">
        <v>56</v>
      </c>
      <c r="I450" s="2">
        <v>7.3</v>
      </c>
      <c r="J450">
        <v>20</v>
      </c>
      <c r="K450" s="3">
        <v>0</v>
      </c>
      <c r="L450" s="2">
        <f t="shared" si="12"/>
        <v>146</v>
      </c>
      <c r="M450" s="2">
        <v>146</v>
      </c>
      <c r="N450" s="2">
        <f t="shared" si="13"/>
        <v>0</v>
      </c>
    </row>
    <row r="451" spans="1:14" x14ac:dyDescent="0.2">
      <c r="A451">
        <v>10417</v>
      </c>
      <c r="B451" t="s">
        <v>114</v>
      </c>
      <c r="C451" t="s">
        <v>175</v>
      </c>
      <c r="D451" t="s">
        <v>176</v>
      </c>
      <c r="E451" t="s">
        <v>217</v>
      </c>
      <c r="F451" s="7">
        <v>40644</v>
      </c>
      <c r="G451">
        <v>77</v>
      </c>
      <c r="H451" t="s">
        <v>30</v>
      </c>
      <c r="I451" s="2">
        <v>10.4</v>
      </c>
      <c r="J451">
        <v>35</v>
      </c>
      <c r="K451" s="3">
        <v>0</v>
      </c>
      <c r="L451" s="2">
        <f t="shared" ref="L451:L514" si="14">I451*J451</f>
        <v>364</v>
      </c>
      <c r="M451" s="2">
        <v>364</v>
      </c>
      <c r="N451" s="2">
        <f t="shared" ref="N451:N514" si="15">L451-M451</f>
        <v>0</v>
      </c>
    </row>
    <row r="452" spans="1:14" x14ac:dyDescent="0.2">
      <c r="A452">
        <v>10417</v>
      </c>
      <c r="B452" t="s">
        <v>114</v>
      </c>
      <c r="C452" t="s">
        <v>175</v>
      </c>
      <c r="D452" t="s">
        <v>176</v>
      </c>
      <c r="E452" t="s">
        <v>217</v>
      </c>
      <c r="F452" s="7">
        <v>40644</v>
      </c>
      <c r="G452">
        <v>68</v>
      </c>
      <c r="H452" t="s">
        <v>63</v>
      </c>
      <c r="I452" s="2">
        <v>10</v>
      </c>
      <c r="J452">
        <v>36</v>
      </c>
      <c r="K452" s="3">
        <v>0.25</v>
      </c>
      <c r="L452" s="2">
        <f t="shared" si="14"/>
        <v>360</v>
      </c>
      <c r="M452" s="2">
        <v>270</v>
      </c>
      <c r="N452" s="2">
        <f t="shared" si="15"/>
        <v>90</v>
      </c>
    </row>
    <row r="453" spans="1:14" x14ac:dyDescent="0.2">
      <c r="A453">
        <v>10417</v>
      </c>
      <c r="B453" t="s">
        <v>114</v>
      </c>
      <c r="C453" t="s">
        <v>175</v>
      </c>
      <c r="D453" t="s">
        <v>176</v>
      </c>
      <c r="E453" t="s">
        <v>217</v>
      </c>
      <c r="F453" s="7">
        <v>40644</v>
      </c>
      <c r="G453">
        <v>38</v>
      </c>
      <c r="H453" t="s">
        <v>74</v>
      </c>
      <c r="I453" s="2">
        <v>210.8</v>
      </c>
      <c r="J453">
        <v>50</v>
      </c>
      <c r="K453" s="3">
        <v>0</v>
      </c>
      <c r="L453" s="2">
        <f t="shared" si="14"/>
        <v>10540</v>
      </c>
      <c r="M453" s="2">
        <v>10540</v>
      </c>
      <c r="N453" s="2">
        <f t="shared" si="15"/>
        <v>0</v>
      </c>
    </row>
    <row r="454" spans="1:14" x14ac:dyDescent="0.2">
      <c r="A454">
        <v>10417</v>
      </c>
      <c r="B454" t="s">
        <v>114</v>
      </c>
      <c r="C454" t="s">
        <v>175</v>
      </c>
      <c r="D454" t="s">
        <v>176</v>
      </c>
      <c r="E454" t="s">
        <v>217</v>
      </c>
      <c r="F454" s="7">
        <v>40644</v>
      </c>
      <c r="G454">
        <v>46</v>
      </c>
      <c r="H454" t="s">
        <v>61</v>
      </c>
      <c r="I454" s="2">
        <v>9.6</v>
      </c>
      <c r="J454">
        <v>2</v>
      </c>
      <c r="K454" s="3">
        <v>0.25</v>
      </c>
      <c r="L454" s="2">
        <f t="shared" si="14"/>
        <v>19.2</v>
      </c>
      <c r="M454" s="2">
        <v>14.4</v>
      </c>
      <c r="N454" s="2">
        <f t="shared" si="15"/>
        <v>4.7999999999999989</v>
      </c>
    </row>
    <row r="455" spans="1:14" x14ac:dyDescent="0.2">
      <c r="A455">
        <v>10418</v>
      </c>
      <c r="B455" t="s">
        <v>143</v>
      </c>
      <c r="C455" t="s">
        <v>184</v>
      </c>
      <c r="D455" t="s">
        <v>185</v>
      </c>
      <c r="E455" t="s">
        <v>215</v>
      </c>
      <c r="F455" s="7">
        <v>40644</v>
      </c>
      <c r="G455">
        <v>74</v>
      </c>
      <c r="H455" t="s">
        <v>23</v>
      </c>
      <c r="I455" s="2">
        <v>8</v>
      </c>
      <c r="J455">
        <v>15</v>
      </c>
      <c r="K455" s="3">
        <v>0</v>
      </c>
      <c r="L455" s="2">
        <f t="shared" si="14"/>
        <v>120</v>
      </c>
      <c r="M455" s="2">
        <v>120</v>
      </c>
      <c r="N455" s="2">
        <f t="shared" si="15"/>
        <v>0</v>
      </c>
    </row>
    <row r="456" spans="1:14" x14ac:dyDescent="0.2">
      <c r="A456">
        <v>10418</v>
      </c>
      <c r="B456" t="s">
        <v>143</v>
      </c>
      <c r="C456" t="s">
        <v>184</v>
      </c>
      <c r="D456" t="s">
        <v>185</v>
      </c>
      <c r="E456" t="s">
        <v>215</v>
      </c>
      <c r="F456" s="7">
        <v>40644</v>
      </c>
      <c r="G456">
        <v>47</v>
      </c>
      <c r="H456" t="s">
        <v>76</v>
      </c>
      <c r="I456" s="2">
        <v>7.6</v>
      </c>
      <c r="J456">
        <v>55</v>
      </c>
      <c r="K456" s="3">
        <v>0</v>
      </c>
      <c r="L456" s="2">
        <f t="shared" si="14"/>
        <v>418</v>
      </c>
      <c r="M456" s="2">
        <v>418</v>
      </c>
      <c r="N456" s="2">
        <f t="shared" si="15"/>
        <v>0</v>
      </c>
    </row>
    <row r="457" spans="1:14" x14ac:dyDescent="0.2">
      <c r="A457">
        <v>10418</v>
      </c>
      <c r="B457" t="s">
        <v>143</v>
      </c>
      <c r="C457" t="s">
        <v>184</v>
      </c>
      <c r="D457" t="s">
        <v>185</v>
      </c>
      <c r="E457" t="s">
        <v>215</v>
      </c>
      <c r="F457" s="7">
        <v>40644</v>
      </c>
      <c r="G457">
        <v>2</v>
      </c>
      <c r="H457" t="s">
        <v>28</v>
      </c>
      <c r="I457" s="2">
        <v>15.2</v>
      </c>
      <c r="J457">
        <v>60</v>
      </c>
      <c r="K457" s="3">
        <v>0</v>
      </c>
      <c r="L457" s="2">
        <f t="shared" si="14"/>
        <v>912</v>
      </c>
      <c r="M457" s="2">
        <v>912</v>
      </c>
      <c r="N457" s="2">
        <f t="shared" si="15"/>
        <v>0</v>
      </c>
    </row>
    <row r="458" spans="1:14" x14ac:dyDescent="0.2">
      <c r="A458">
        <v>10418</v>
      </c>
      <c r="B458" t="s">
        <v>143</v>
      </c>
      <c r="C458" t="s">
        <v>184</v>
      </c>
      <c r="D458" t="s">
        <v>185</v>
      </c>
      <c r="E458" t="s">
        <v>215</v>
      </c>
      <c r="F458" s="7">
        <v>40644</v>
      </c>
      <c r="G458">
        <v>61</v>
      </c>
      <c r="H458" t="s">
        <v>82</v>
      </c>
      <c r="I458" s="2">
        <v>22.8</v>
      </c>
      <c r="J458">
        <v>16</v>
      </c>
      <c r="K458" s="3">
        <v>0</v>
      </c>
      <c r="L458" s="2">
        <f t="shared" si="14"/>
        <v>364.8</v>
      </c>
      <c r="M458" s="2">
        <v>364.8</v>
      </c>
      <c r="N458" s="2">
        <f t="shared" si="15"/>
        <v>0</v>
      </c>
    </row>
    <row r="459" spans="1:14" x14ac:dyDescent="0.2">
      <c r="A459">
        <v>10419</v>
      </c>
      <c r="B459" t="s">
        <v>113</v>
      </c>
      <c r="C459" t="s">
        <v>184</v>
      </c>
      <c r="D459" t="s">
        <v>185</v>
      </c>
      <c r="E459" t="s">
        <v>216</v>
      </c>
      <c r="F459" s="7">
        <v>40644</v>
      </c>
      <c r="G459">
        <v>60</v>
      </c>
      <c r="H459" t="s">
        <v>18</v>
      </c>
      <c r="I459" s="2">
        <v>27.2</v>
      </c>
      <c r="J459">
        <v>60</v>
      </c>
      <c r="K459" s="3">
        <v>5.000000074505806E-2</v>
      </c>
      <c r="L459" s="2">
        <f t="shared" si="14"/>
        <v>1632</v>
      </c>
      <c r="M459" s="2">
        <v>1550.4</v>
      </c>
      <c r="N459" s="2">
        <f t="shared" si="15"/>
        <v>81.599999999999909</v>
      </c>
    </row>
    <row r="460" spans="1:14" x14ac:dyDescent="0.2">
      <c r="A460">
        <v>10419</v>
      </c>
      <c r="B460" t="s">
        <v>113</v>
      </c>
      <c r="C460" t="s">
        <v>184</v>
      </c>
      <c r="D460" t="s">
        <v>185</v>
      </c>
      <c r="E460" t="s">
        <v>216</v>
      </c>
      <c r="F460" s="7">
        <v>40644</v>
      </c>
      <c r="G460">
        <v>69</v>
      </c>
      <c r="H460" t="s">
        <v>67</v>
      </c>
      <c r="I460" s="2">
        <v>28.8</v>
      </c>
      <c r="J460">
        <v>20</v>
      </c>
      <c r="K460" s="3">
        <v>5.000000074505806E-2</v>
      </c>
      <c r="L460" s="2">
        <f t="shared" si="14"/>
        <v>576</v>
      </c>
      <c r="M460" s="2">
        <v>547.20000000000005</v>
      </c>
      <c r="N460" s="2">
        <f t="shared" si="15"/>
        <v>28.799999999999955</v>
      </c>
    </row>
    <row r="461" spans="1:14" x14ac:dyDescent="0.2">
      <c r="A461">
        <v>10420</v>
      </c>
      <c r="B461" t="s">
        <v>102</v>
      </c>
      <c r="C461" t="s">
        <v>171</v>
      </c>
      <c r="D461" t="s">
        <v>172</v>
      </c>
      <c r="E461" t="s">
        <v>217</v>
      </c>
      <c r="F461" s="7">
        <v>40644</v>
      </c>
      <c r="G461">
        <v>9</v>
      </c>
      <c r="H461" t="s">
        <v>83</v>
      </c>
      <c r="I461" s="2">
        <v>77.599999999999994</v>
      </c>
      <c r="J461">
        <v>20</v>
      </c>
      <c r="K461" s="3">
        <v>0.10000000149011612</v>
      </c>
      <c r="L461" s="2">
        <f t="shared" si="14"/>
        <v>1552</v>
      </c>
      <c r="M461" s="2">
        <v>1396.8</v>
      </c>
      <c r="N461" s="2">
        <f t="shared" si="15"/>
        <v>155.20000000000005</v>
      </c>
    </row>
    <row r="462" spans="1:14" x14ac:dyDescent="0.2">
      <c r="A462">
        <v>10420</v>
      </c>
      <c r="B462" t="s">
        <v>102</v>
      </c>
      <c r="C462" t="s">
        <v>171</v>
      </c>
      <c r="D462" t="s">
        <v>172</v>
      </c>
      <c r="E462" t="s">
        <v>217</v>
      </c>
      <c r="F462" s="7">
        <v>40644</v>
      </c>
      <c r="G462">
        <v>70</v>
      </c>
      <c r="H462" t="s">
        <v>36</v>
      </c>
      <c r="I462" s="2">
        <v>12</v>
      </c>
      <c r="J462">
        <v>8</v>
      </c>
      <c r="K462" s="3">
        <v>0.10000000149011612</v>
      </c>
      <c r="L462" s="2">
        <f t="shared" si="14"/>
        <v>96</v>
      </c>
      <c r="M462" s="2">
        <v>86.4</v>
      </c>
      <c r="N462" s="2">
        <f t="shared" si="15"/>
        <v>9.5999999999999943</v>
      </c>
    </row>
    <row r="463" spans="1:14" x14ac:dyDescent="0.2">
      <c r="A463">
        <v>10420</v>
      </c>
      <c r="B463" t="s">
        <v>102</v>
      </c>
      <c r="C463" t="s">
        <v>171</v>
      </c>
      <c r="D463" t="s">
        <v>172</v>
      </c>
      <c r="E463" t="s">
        <v>217</v>
      </c>
      <c r="F463" s="7">
        <v>40644</v>
      </c>
      <c r="G463">
        <v>73</v>
      </c>
      <c r="H463" t="s">
        <v>54</v>
      </c>
      <c r="I463" s="2">
        <v>12</v>
      </c>
      <c r="J463">
        <v>20</v>
      </c>
      <c r="K463" s="3">
        <v>0.10000000149011612</v>
      </c>
      <c r="L463" s="2">
        <f t="shared" si="14"/>
        <v>240</v>
      </c>
      <c r="M463" s="2">
        <v>216</v>
      </c>
      <c r="N463" s="2">
        <f t="shared" si="15"/>
        <v>24</v>
      </c>
    </row>
    <row r="464" spans="1:14" x14ac:dyDescent="0.2">
      <c r="A464">
        <v>10420</v>
      </c>
      <c r="B464" t="s">
        <v>102</v>
      </c>
      <c r="C464" t="s">
        <v>171</v>
      </c>
      <c r="D464" t="s">
        <v>172</v>
      </c>
      <c r="E464" t="s">
        <v>217</v>
      </c>
      <c r="F464" s="7">
        <v>40644</v>
      </c>
      <c r="G464">
        <v>13</v>
      </c>
      <c r="H464" t="s">
        <v>50</v>
      </c>
      <c r="I464" s="2">
        <v>4.8</v>
      </c>
      <c r="J464">
        <v>2</v>
      </c>
      <c r="K464" s="3">
        <v>0.10000000149011612</v>
      </c>
      <c r="L464" s="2">
        <f t="shared" si="14"/>
        <v>9.6</v>
      </c>
      <c r="M464" s="2">
        <v>8.64</v>
      </c>
      <c r="N464" s="2">
        <f t="shared" si="15"/>
        <v>0.95999999999999908</v>
      </c>
    </row>
    <row r="465" spans="1:14" x14ac:dyDescent="0.2">
      <c r="A465">
        <v>10421</v>
      </c>
      <c r="B465" t="s">
        <v>87</v>
      </c>
      <c r="C465" t="s">
        <v>186</v>
      </c>
      <c r="D465" t="s">
        <v>187</v>
      </c>
      <c r="E465" t="s">
        <v>216</v>
      </c>
      <c r="F465" s="7">
        <v>40644</v>
      </c>
      <c r="G465">
        <v>26</v>
      </c>
      <c r="H465" t="s">
        <v>75</v>
      </c>
      <c r="I465" s="2">
        <v>24.9</v>
      </c>
      <c r="J465">
        <v>30</v>
      </c>
      <c r="K465" s="3">
        <v>0</v>
      </c>
      <c r="L465" s="2">
        <f t="shared" si="14"/>
        <v>747</v>
      </c>
      <c r="M465" s="2">
        <v>747</v>
      </c>
      <c r="N465" s="2">
        <f t="shared" si="15"/>
        <v>0</v>
      </c>
    </row>
    <row r="466" spans="1:14" x14ac:dyDescent="0.2">
      <c r="A466">
        <v>10421</v>
      </c>
      <c r="B466" t="s">
        <v>87</v>
      </c>
      <c r="C466" t="s">
        <v>186</v>
      </c>
      <c r="D466" t="s">
        <v>187</v>
      </c>
      <c r="E466" t="s">
        <v>216</v>
      </c>
      <c r="F466" s="7">
        <v>40644</v>
      </c>
      <c r="G466">
        <v>53</v>
      </c>
      <c r="H466" t="s">
        <v>29</v>
      </c>
      <c r="I466" s="2">
        <v>26.2</v>
      </c>
      <c r="J466">
        <v>15</v>
      </c>
      <c r="K466" s="3">
        <v>0.15000000596046448</v>
      </c>
      <c r="L466" s="2">
        <f t="shared" si="14"/>
        <v>393</v>
      </c>
      <c r="M466" s="2">
        <v>334.05</v>
      </c>
      <c r="N466" s="2">
        <f t="shared" si="15"/>
        <v>58.949999999999989</v>
      </c>
    </row>
    <row r="467" spans="1:14" x14ac:dyDescent="0.2">
      <c r="A467">
        <v>10421</v>
      </c>
      <c r="B467" t="s">
        <v>87</v>
      </c>
      <c r="C467" t="s">
        <v>186</v>
      </c>
      <c r="D467" t="s">
        <v>187</v>
      </c>
      <c r="E467" t="s">
        <v>216</v>
      </c>
      <c r="F467" s="7">
        <v>40644</v>
      </c>
      <c r="G467">
        <v>19</v>
      </c>
      <c r="H467" t="s">
        <v>56</v>
      </c>
      <c r="I467" s="2">
        <v>7.3</v>
      </c>
      <c r="J467">
        <v>4</v>
      </c>
      <c r="K467" s="3">
        <v>0.15000000596046448</v>
      </c>
      <c r="L467" s="2">
        <f t="shared" si="14"/>
        <v>29.2</v>
      </c>
      <c r="M467" s="2">
        <v>24.82</v>
      </c>
      <c r="N467" s="2">
        <f t="shared" si="15"/>
        <v>4.379999999999999</v>
      </c>
    </row>
    <row r="468" spans="1:14" x14ac:dyDescent="0.2">
      <c r="A468">
        <v>10421</v>
      </c>
      <c r="B468" t="s">
        <v>87</v>
      </c>
      <c r="C468" t="s">
        <v>186</v>
      </c>
      <c r="D468" t="s">
        <v>187</v>
      </c>
      <c r="E468" t="s">
        <v>216</v>
      </c>
      <c r="F468" s="7">
        <v>40644</v>
      </c>
      <c r="G468">
        <v>77</v>
      </c>
      <c r="H468" t="s">
        <v>30</v>
      </c>
      <c r="I468" s="2">
        <v>10.4</v>
      </c>
      <c r="J468">
        <v>10</v>
      </c>
      <c r="K468" s="3">
        <v>0.15000000596046448</v>
      </c>
      <c r="L468" s="2">
        <f t="shared" si="14"/>
        <v>104</v>
      </c>
      <c r="M468" s="2">
        <v>88.4</v>
      </c>
      <c r="N468" s="2">
        <f t="shared" si="15"/>
        <v>15.599999999999994</v>
      </c>
    </row>
    <row r="469" spans="1:14" x14ac:dyDescent="0.2">
      <c r="A469">
        <v>10422</v>
      </c>
      <c r="B469" t="s">
        <v>148</v>
      </c>
      <c r="C469" t="s">
        <v>201</v>
      </c>
      <c r="D469" t="s">
        <v>174</v>
      </c>
      <c r="E469" t="s">
        <v>215</v>
      </c>
      <c r="F469" s="7">
        <v>40644</v>
      </c>
      <c r="G469">
        <v>26</v>
      </c>
      <c r="H469" t="s">
        <v>75</v>
      </c>
      <c r="I469" s="2">
        <v>24.9</v>
      </c>
      <c r="J469">
        <v>2</v>
      </c>
      <c r="K469" s="3">
        <v>0</v>
      </c>
      <c r="L469" s="2">
        <f t="shared" si="14"/>
        <v>49.8</v>
      </c>
      <c r="M469" s="2">
        <v>49.8</v>
      </c>
      <c r="N469" s="2">
        <f t="shared" si="15"/>
        <v>0</v>
      </c>
    </row>
    <row r="470" spans="1:14" x14ac:dyDescent="0.2">
      <c r="A470">
        <v>10423</v>
      </c>
      <c r="B470" t="s">
        <v>119</v>
      </c>
      <c r="C470" t="s">
        <v>205</v>
      </c>
      <c r="D470" t="s">
        <v>206</v>
      </c>
      <c r="E470" t="s">
        <v>217</v>
      </c>
      <c r="F470" s="7">
        <v>40644</v>
      </c>
      <c r="G470">
        <v>59</v>
      </c>
      <c r="H470" t="s">
        <v>26</v>
      </c>
      <c r="I470" s="2">
        <v>44</v>
      </c>
      <c r="J470">
        <v>20</v>
      </c>
      <c r="K470" s="3">
        <v>0</v>
      </c>
      <c r="L470" s="2">
        <f t="shared" si="14"/>
        <v>880</v>
      </c>
      <c r="M470" s="2">
        <v>880</v>
      </c>
      <c r="N470" s="2">
        <f t="shared" si="15"/>
        <v>0</v>
      </c>
    </row>
    <row r="471" spans="1:14" x14ac:dyDescent="0.2">
      <c r="A471">
        <v>10423</v>
      </c>
      <c r="B471" t="s">
        <v>119</v>
      </c>
      <c r="C471" t="s">
        <v>205</v>
      </c>
      <c r="D471" t="s">
        <v>206</v>
      </c>
      <c r="E471" t="s">
        <v>217</v>
      </c>
      <c r="F471" s="7">
        <v>40644</v>
      </c>
      <c r="G471">
        <v>31</v>
      </c>
      <c r="H471" t="s">
        <v>21</v>
      </c>
      <c r="I471" s="2">
        <v>10</v>
      </c>
      <c r="J471">
        <v>14</v>
      </c>
      <c r="K471" s="3">
        <v>0</v>
      </c>
      <c r="L471" s="2">
        <f t="shared" si="14"/>
        <v>140</v>
      </c>
      <c r="M471" s="2">
        <v>140</v>
      </c>
      <c r="N471" s="2">
        <f t="shared" si="15"/>
        <v>0</v>
      </c>
    </row>
    <row r="472" spans="1:14" x14ac:dyDescent="0.2">
      <c r="A472">
        <v>10424</v>
      </c>
      <c r="B472" t="s">
        <v>104</v>
      </c>
      <c r="C472" t="s">
        <v>171</v>
      </c>
      <c r="D472" t="s">
        <v>172</v>
      </c>
      <c r="E472" t="s">
        <v>215</v>
      </c>
      <c r="F472" s="7">
        <v>40644</v>
      </c>
      <c r="G472">
        <v>35</v>
      </c>
      <c r="H472" t="s">
        <v>38</v>
      </c>
      <c r="I472" s="2">
        <v>14.4</v>
      </c>
      <c r="J472">
        <v>60</v>
      </c>
      <c r="K472" s="3">
        <v>0.20000000298023224</v>
      </c>
      <c r="L472" s="2">
        <f t="shared" si="14"/>
        <v>864</v>
      </c>
      <c r="M472" s="2">
        <v>691.2</v>
      </c>
      <c r="N472" s="2">
        <f t="shared" si="15"/>
        <v>172.79999999999995</v>
      </c>
    </row>
    <row r="473" spans="1:14" x14ac:dyDescent="0.2">
      <c r="A473">
        <v>10424</v>
      </c>
      <c r="B473" t="s">
        <v>104</v>
      </c>
      <c r="C473" t="s">
        <v>171</v>
      </c>
      <c r="D473" t="s">
        <v>172</v>
      </c>
      <c r="E473" t="s">
        <v>215</v>
      </c>
      <c r="F473" s="7">
        <v>40644</v>
      </c>
      <c r="G473">
        <v>68</v>
      </c>
      <c r="H473" t="s">
        <v>63</v>
      </c>
      <c r="I473" s="2">
        <v>10</v>
      </c>
      <c r="J473">
        <v>30</v>
      </c>
      <c r="K473" s="3">
        <v>0.20000000298023224</v>
      </c>
      <c r="L473" s="2">
        <f t="shared" si="14"/>
        <v>300</v>
      </c>
      <c r="M473" s="2">
        <v>240</v>
      </c>
      <c r="N473" s="2">
        <f t="shared" si="15"/>
        <v>60</v>
      </c>
    </row>
    <row r="474" spans="1:14" x14ac:dyDescent="0.2">
      <c r="A474">
        <v>10424</v>
      </c>
      <c r="B474" t="s">
        <v>104</v>
      </c>
      <c r="C474" t="s">
        <v>171</v>
      </c>
      <c r="D474" t="s">
        <v>172</v>
      </c>
      <c r="E474" t="s">
        <v>215</v>
      </c>
      <c r="F474" s="7">
        <v>40644</v>
      </c>
      <c r="G474">
        <v>38</v>
      </c>
      <c r="H474" t="s">
        <v>74</v>
      </c>
      <c r="I474" s="2">
        <v>210.8</v>
      </c>
      <c r="J474">
        <v>49</v>
      </c>
      <c r="K474" s="3">
        <v>0.20000000298023224</v>
      </c>
      <c r="L474" s="2">
        <f t="shared" si="14"/>
        <v>10329.200000000001</v>
      </c>
      <c r="M474" s="2">
        <v>8263.36</v>
      </c>
      <c r="N474" s="2">
        <f t="shared" si="15"/>
        <v>2065.84</v>
      </c>
    </row>
    <row r="475" spans="1:14" x14ac:dyDescent="0.2">
      <c r="A475">
        <v>10425</v>
      </c>
      <c r="B475" t="s">
        <v>120</v>
      </c>
      <c r="C475" t="s">
        <v>208</v>
      </c>
      <c r="D475" t="s">
        <v>209</v>
      </c>
      <c r="E475" t="s">
        <v>216</v>
      </c>
      <c r="F475" s="7">
        <v>40644</v>
      </c>
      <c r="G475">
        <v>76</v>
      </c>
      <c r="H475" t="s">
        <v>44</v>
      </c>
      <c r="I475" s="2">
        <v>14.4</v>
      </c>
      <c r="J475">
        <v>20</v>
      </c>
      <c r="K475" s="3">
        <v>0.25</v>
      </c>
      <c r="L475" s="2">
        <f t="shared" si="14"/>
        <v>288</v>
      </c>
      <c r="M475" s="2">
        <v>216</v>
      </c>
      <c r="N475" s="2">
        <f t="shared" si="15"/>
        <v>72</v>
      </c>
    </row>
    <row r="476" spans="1:14" x14ac:dyDescent="0.2">
      <c r="A476">
        <v>10425</v>
      </c>
      <c r="B476" t="s">
        <v>120</v>
      </c>
      <c r="C476" t="s">
        <v>208</v>
      </c>
      <c r="D476" t="s">
        <v>209</v>
      </c>
      <c r="E476" t="s">
        <v>216</v>
      </c>
      <c r="F476" s="7">
        <v>40644</v>
      </c>
      <c r="G476">
        <v>55</v>
      </c>
      <c r="H476" t="s">
        <v>22</v>
      </c>
      <c r="I476" s="2">
        <v>19.2</v>
      </c>
      <c r="J476">
        <v>10</v>
      </c>
      <c r="K476" s="3">
        <v>0.25</v>
      </c>
      <c r="L476" s="2">
        <f t="shared" si="14"/>
        <v>192</v>
      </c>
      <c r="M476" s="2">
        <v>144</v>
      </c>
      <c r="N476" s="2">
        <f t="shared" si="15"/>
        <v>48</v>
      </c>
    </row>
    <row r="477" spans="1:14" x14ac:dyDescent="0.2">
      <c r="A477">
        <v>10426</v>
      </c>
      <c r="B477" t="s">
        <v>114</v>
      </c>
      <c r="C477" t="s">
        <v>175</v>
      </c>
      <c r="D477" t="s">
        <v>176</v>
      </c>
      <c r="E477" t="s">
        <v>217</v>
      </c>
      <c r="F477" s="7">
        <v>40644</v>
      </c>
      <c r="G477">
        <v>64</v>
      </c>
      <c r="H477" t="s">
        <v>64</v>
      </c>
      <c r="I477" s="2">
        <v>26.6</v>
      </c>
      <c r="J477">
        <v>7</v>
      </c>
      <c r="K477" s="3">
        <v>0</v>
      </c>
      <c r="L477" s="2">
        <f t="shared" si="14"/>
        <v>186.20000000000002</v>
      </c>
      <c r="M477" s="2">
        <v>186.2</v>
      </c>
      <c r="N477" s="2">
        <f t="shared" si="15"/>
        <v>0</v>
      </c>
    </row>
    <row r="478" spans="1:14" x14ac:dyDescent="0.2">
      <c r="A478">
        <v>10426</v>
      </c>
      <c r="B478" t="s">
        <v>114</v>
      </c>
      <c r="C478" t="s">
        <v>175</v>
      </c>
      <c r="D478" t="s">
        <v>176</v>
      </c>
      <c r="E478" t="s">
        <v>217</v>
      </c>
      <c r="F478" s="7">
        <v>40644</v>
      </c>
      <c r="G478">
        <v>56</v>
      </c>
      <c r="H478" t="s">
        <v>40</v>
      </c>
      <c r="I478" s="2">
        <v>30.4</v>
      </c>
      <c r="J478">
        <v>5</v>
      </c>
      <c r="K478" s="3">
        <v>0</v>
      </c>
      <c r="L478" s="2">
        <f t="shared" si="14"/>
        <v>152</v>
      </c>
      <c r="M478" s="2">
        <v>152</v>
      </c>
      <c r="N478" s="2">
        <f t="shared" si="15"/>
        <v>0</v>
      </c>
    </row>
    <row r="479" spans="1:14" x14ac:dyDescent="0.2">
      <c r="A479">
        <v>10427</v>
      </c>
      <c r="B479" t="s">
        <v>157</v>
      </c>
      <c r="C479" t="s">
        <v>169</v>
      </c>
      <c r="D479" t="s">
        <v>170</v>
      </c>
      <c r="E479" t="s">
        <v>216</v>
      </c>
      <c r="F479" s="7">
        <v>40644</v>
      </c>
      <c r="G479">
        <v>14</v>
      </c>
      <c r="H479" t="s">
        <v>11</v>
      </c>
      <c r="I479" s="2">
        <v>18.600000000000001</v>
      </c>
      <c r="J479">
        <v>35</v>
      </c>
      <c r="K479" s="3">
        <v>0</v>
      </c>
      <c r="L479" s="2">
        <f t="shared" si="14"/>
        <v>651</v>
      </c>
      <c r="M479" s="2">
        <v>651</v>
      </c>
      <c r="N479" s="2">
        <f t="shared" si="15"/>
        <v>0</v>
      </c>
    </row>
    <row r="480" spans="1:14" x14ac:dyDescent="0.2">
      <c r="A480">
        <v>10428</v>
      </c>
      <c r="B480" t="s">
        <v>125</v>
      </c>
      <c r="C480" t="s">
        <v>177</v>
      </c>
      <c r="D480" t="s">
        <v>178</v>
      </c>
      <c r="E480" t="s">
        <v>217</v>
      </c>
      <c r="F480" s="7">
        <v>40644</v>
      </c>
      <c r="G480">
        <v>46</v>
      </c>
      <c r="H480" t="s">
        <v>61</v>
      </c>
      <c r="I480" s="2">
        <v>9.6</v>
      </c>
      <c r="J480">
        <v>20</v>
      </c>
      <c r="K480" s="3">
        <v>0</v>
      </c>
      <c r="L480" s="2">
        <f t="shared" si="14"/>
        <v>192</v>
      </c>
      <c r="M480" s="2">
        <v>192</v>
      </c>
      <c r="N480" s="2">
        <f t="shared" si="15"/>
        <v>0</v>
      </c>
    </row>
    <row r="481" spans="1:14" x14ac:dyDescent="0.2">
      <c r="A481">
        <v>10429</v>
      </c>
      <c r="B481" t="s">
        <v>144</v>
      </c>
      <c r="C481" t="s">
        <v>197</v>
      </c>
      <c r="D481" t="s">
        <v>198</v>
      </c>
      <c r="E481" t="s">
        <v>215</v>
      </c>
      <c r="F481" s="7">
        <v>40644</v>
      </c>
      <c r="G481">
        <v>50</v>
      </c>
      <c r="H481" t="s">
        <v>79</v>
      </c>
      <c r="I481" s="2">
        <v>13</v>
      </c>
      <c r="J481">
        <v>40</v>
      </c>
      <c r="K481" s="3">
        <v>0</v>
      </c>
      <c r="L481" s="2">
        <f t="shared" si="14"/>
        <v>520</v>
      </c>
      <c r="M481" s="2">
        <v>520</v>
      </c>
      <c r="N481" s="2">
        <f t="shared" si="15"/>
        <v>0</v>
      </c>
    </row>
    <row r="482" spans="1:14" x14ac:dyDescent="0.2">
      <c r="A482">
        <v>10429</v>
      </c>
      <c r="B482" t="s">
        <v>144</v>
      </c>
      <c r="C482" t="s">
        <v>197</v>
      </c>
      <c r="D482" t="s">
        <v>198</v>
      </c>
      <c r="E482" t="s">
        <v>215</v>
      </c>
      <c r="F482" s="7">
        <v>40644</v>
      </c>
      <c r="G482">
        <v>63</v>
      </c>
      <c r="H482" t="s">
        <v>53</v>
      </c>
      <c r="I482" s="2">
        <v>35.1</v>
      </c>
      <c r="J482">
        <v>35</v>
      </c>
      <c r="K482" s="3">
        <v>0.25</v>
      </c>
      <c r="L482" s="2">
        <f t="shared" si="14"/>
        <v>1228.5</v>
      </c>
      <c r="M482" s="2">
        <v>921.37</v>
      </c>
      <c r="N482" s="2">
        <f t="shared" si="15"/>
        <v>307.13</v>
      </c>
    </row>
    <row r="483" spans="1:14" x14ac:dyDescent="0.2">
      <c r="A483">
        <v>10430</v>
      </c>
      <c r="B483" t="s">
        <v>143</v>
      </c>
      <c r="C483" t="s">
        <v>184</v>
      </c>
      <c r="D483" t="s">
        <v>185</v>
      </c>
      <c r="E483" t="s">
        <v>215</v>
      </c>
      <c r="F483" s="7">
        <v>40644</v>
      </c>
      <c r="G483">
        <v>17</v>
      </c>
      <c r="H483" t="s">
        <v>42</v>
      </c>
      <c r="I483" s="2">
        <v>31.2</v>
      </c>
      <c r="J483">
        <v>45</v>
      </c>
      <c r="K483" s="3">
        <v>0.20000000298023224</v>
      </c>
      <c r="L483" s="2">
        <f t="shared" si="14"/>
        <v>1404</v>
      </c>
      <c r="M483" s="2">
        <v>1123.2</v>
      </c>
      <c r="N483" s="2">
        <f t="shared" si="15"/>
        <v>280.79999999999995</v>
      </c>
    </row>
    <row r="484" spans="1:14" x14ac:dyDescent="0.2">
      <c r="A484">
        <v>10430</v>
      </c>
      <c r="B484" t="s">
        <v>143</v>
      </c>
      <c r="C484" t="s">
        <v>184</v>
      </c>
      <c r="D484" t="s">
        <v>185</v>
      </c>
      <c r="E484" t="s">
        <v>215</v>
      </c>
      <c r="F484" s="7">
        <v>40644</v>
      </c>
      <c r="G484">
        <v>59</v>
      </c>
      <c r="H484" t="s">
        <v>26</v>
      </c>
      <c r="I484" s="2">
        <v>44</v>
      </c>
      <c r="J484">
        <v>70</v>
      </c>
      <c r="K484" s="3">
        <v>0.20000000298023224</v>
      </c>
      <c r="L484" s="2">
        <f t="shared" si="14"/>
        <v>3080</v>
      </c>
      <c r="M484" s="2">
        <v>2464</v>
      </c>
      <c r="N484" s="2">
        <f t="shared" si="15"/>
        <v>616</v>
      </c>
    </row>
    <row r="485" spans="1:14" x14ac:dyDescent="0.2">
      <c r="A485">
        <v>10430</v>
      </c>
      <c r="B485" t="s">
        <v>143</v>
      </c>
      <c r="C485" t="s">
        <v>184</v>
      </c>
      <c r="D485" t="s">
        <v>185</v>
      </c>
      <c r="E485" t="s">
        <v>215</v>
      </c>
      <c r="F485" s="7">
        <v>40644</v>
      </c>
      <c r="G485">
        <v>56</v>
      </c>
      <c r="H485" t="s">
        <v>40</v>
      </c>
      <c r="I485" s="2">
        <v>30.4</v>
      </c>
      <c r="J485">
        <v>30</v>
      </c>
      <c r="K485" s="3">
        <v>0</v>
      </c>
      <c r="L485" s="2">
        <f t="shared" si="14"/>
        <v>912</v>
      </c>
      <c r="M485" s="2">
        <v>912</v>
      </c>
      <c r="N485" s="2">
        <f t="shared" si="15"/>
        <v>0</v>
      </c>
    </row>
    <row r="486" spans="1:14" x14ac:dyDescent="0.2">
      <c r="A486">
        <v>10430</v>
      </c>
      <c r="B486" t="s">
        <v>143</v>
      </c>
      <c r="C486" t="s">
        <v>184</v>
      </c>
      <c r="D486" t="s">
        <v>185</v>
      </c>
      <c r="E486" t="s">
        <v>215</v>
      </c>
      <c r="F486" s="7">
        <v>40644</v>
      </c>
      <c r="G486">
        <v>21</v>
      </c>
      <c r="H486" t="s">
        <v>34</v>
      </c>
      <c r="I486" s="2">
        <v>8</v>
      </c>
      <c r="J486">
        <v>50</v>
      </c>
      <c r="K486" s="3">
        <v>0</v>
      </c>
      <c r="L486" s="2">
        <f t="shared" si="14"/>
        <v>400</v>
      </c>
      <c r="M486" s="2">
        <v>400</v>
      </c>
      <c r="N486" s="2">
        <f t="shared" si="15"/>
        <v>0</v>
      </c>
    </row>
    <row r="487" spans="1:14" x14ac:dyDescent="0.2">
      <c r="A487">
        <v>10431</v>
      </c>
      <c r="B487" t="s">
        <v>89</v>
      </c>
      <c r="C487" t="s">
        <v>205</v>
      </c>
      <c r="D487" t="s">
        <v>206</v>
      </c>
      <c r="E487" t="s">
        <v>216</v>
      </c>
      <c r="F487" s="7">
        <v>40644</v>
      </c>
      <c r="G487">
        <v>40</v>
      </c>
      <c r="H487" t="s">
        <v>45</v>
      </c>
      <c r="I487" s="2">
        <v>14.7</v>
      </c>
      <c r="J487">
        <v>50</v>
      </c>
      <c r="K487" s="3">
        <v>0.25</v>
      </c>
      <c r="L487" s="2">
        <f t="shared" si="14"/>
        <v>735</v>
      </c>
      <c r="M487" s="2">
        <v>551.25</v>
      </c>
      <c r="N487" s="2">
        <f t="shared" si="15"/>
        <v>183.75</v>
      </c>
    </row>
    <row r="488" spans="1:14" x14ac:dyDescent="0.2">
      <c r="A488">
        <v>10431</v>
      </c>
      <c r="B488" t="s">
        <v>89</v>
      </c>
      <c r="C488" t="s">
        <v>205</v>
      </c>
      <c r="D488" t="s">
        <v>206</v>
      </c>
      <c r="E488" t="s">
        <v>216</v>
      </c>
      <c r="F488" s="7">
        <v>40644</v>
      </c>
      <c r="G488">
        <v>17</v>
      </c>
      <c r="H488" t="s">
        <v>42</v>
      </c>
      <c r="I488" s="2">
        <v>31.2</v>
      </c>
      <c r="J488">
        <v>50</v>
      </c>
      <c r="K488" s="3">
        <v>0.25</v>
      </c>
      <c r="L488" s="2">
        <f t="shared" si="14"/>
        <v>1560</v>
      </c>
      <c r="M488" s="2">
        <v>1170</v>
      </c>
      <c r="N488" s="2">
        <f t="shared" si="15"/>
        <v>390</v>
      </c>
    </row>
    <row r="489" spans="1:14" x14ac:dyDescent="0.2">
      <c r="A489">
        <v>10431</v>
      </c>
      <c r="B489" t="s">
        <v>89</v>
      </c>
      <c r="C489" t="s">
        <v>205</v>
      </c>
      <c r="D489" t="s">
        <v>206</v>
      </c>
      <c r="E489" t="s">
        <v>216</v>
      </c>
      <c r="F489" s="7">
        <v>40644</v>
      </c>
      <c r="G489">
        <v>47</v>
      </c>
      <c r="H489" t="s">
        <v>76</v>
      </c>
      <c r="I489" s="2">
        <v>7.6</v>
      </c>
      <c r="J489">
        <v>30</v>
      </c>
      <c r="K489" s="3">
        <v>0.25</v>
      </c>
      <c r="L489" s="2">
        <f t="shared" si="14"/>
        <v>228</v>
      </c>
      <c r="M489" s="2">
        <v>171</v>
      </c>
      <c r="N489" s="2">
        <f t="shared" si="15"/>
        <v>57</v>
      </c>
    </row>
    <row r="490" spans="1:14" x14ac:dyDescent="0.2">
      <c r="A490">
        <v>10432</v>
      </c>
      <c r="B490" t="s">
        <v>89</v>
      </c>
      <c r="C490" t="s">
        <v>205</v>
      </c>
      <c r="D490" t="s">
        <v>206</v>
      </c>
      <c r="E490" t="s">
        <v>216</v>
      </c>
      <c r="F490" s="7">
        <v>40644</v>
      </c>
      <c r="G490">
        <v>54</v>
      </c>
      <c r="H490" t="s">
        <v>62</v>
      </c>
      <c r="I490" s="2">
        <v>5.9</v>
      </c>
      <c r="J490">
        <v>40</v>
      </c>
      <c r="K490" s="3">
        <v>0</v>
      </c>
      <c r="L490" s="2">
        <f t="shared" si="14"/>
        <v>236</v>
      </c>
      <c r="M490" s="2">
        <v>236</v>
      </c>
      <c r="N490" s="2">
        <f t="shared" si="15"/>
        <v>0</v>
      </c>
    </row>
    <row r="491" spans="1:14" x14ac:dyDescent="0.2">
      <c r="A491">
        <v>10432</v>
      </c>
      <c r="B491" t="s">
        <v>89</v>
      </c>
      <c r="C491" t="s">
        <v>205</v>
      </c>
      <c r="D491" t="s">
        <v>206</v>
      </c>
      <c r="E491" t="s">
        <v>216</v>
      </c>
      <c r="F491" s="7">
        <v>40644</v>
      </c>
      <c r="G491">
        <v>26</v>
      </c>
      <c r="H491" t="s">
        <v>75</v>
      </c>
      <c r="I491" s="2">
        <v>24.9</v>
      </c>
      <c r="J491">
        <v>10</v>
      </c>
      <c r="K491" s="3">
        <v>0</v>
      </c>
      <c r="L491" s="2">
        <f t="shared" si="14"/>
        <v>249</v>
      </c>
      <c r="M491" s="2">
        <v>249</v>
      </c>
      <c r="N491" s="2">
        <f t="shared" si="15"/>
        <v>0</v>
      </c>
    </row>
    <row r="492" spans="1:14" x14ac:dyDescent="0.2">
      <c r="A492">
        <v>10433</v>
      </c>
      <c r="B492" t="s">
        <v>128</v>
      </c>
      <c r="C492" t="s">
        <v>179</v>
      </c>
      <c r="D492" t="s">
        <v>180</v>
      </c>
      <c r="E492" t="s">
        <v>217</v>
      </c>
      <c r="F492" s="7">
        <v>40644</v>
      </c>
      <c r="G492">
        <v>56</v>
      </c>
      <c r="H492" t="s">
        <v>40</v>
      </c>
      <c r="I492" s="2">
        <v>30.4</v>
      </c>
      <c r="J492">
        <v>28</v>
      </c>
      <c r="K492" s="3">
        <v>0</v>
      </c>
      <c r="L492" s="2">
        <f t="shared" si="14"/>
        <v>851.19999999999993</v>
      </c>
      <c r="M492" s="2">
        <v>851.2</v>
      </c>
      <c r="N492" s="2">
        <f t="shared" si="15"/>
        <v>0</v>
      </c>
    </row>
    <row r="493" spans="1:14" x14ac:dyDescent="0.2">
      <c r="A493">
        <v>10434</v>
      </c>
      <c r="B493" t="s">
        <v>123</v>
      </c>
      <c r="C493" t="s">
        <v>195</v>
      </c>
      <c r="D493" t="s">
        <v>196</v>
      </c>
      <c r="E493" t="s">
        <v>217</v>
      </c>
      <c r="F493" s="7">
        <v>40644</v>
      </c>
      <c r="G493">
        <v>11</v>
      </c>
      <c r="H493" t="s">
        <v>7</v>
      </c>
      <c r="I493" s="2">
        <v>16.8</v>
      </c>
      <c r="J493">
        <v>6</v>
      </c>
      <c r="K493" s="3">
        <v>0</v>
      </c>
      <c r="L493" s="2">
        <f t="shared" si="14"/>
        <v>100.80000000000001</v>
      </c>
      <c r="M493" s="2">
        <v>100.8</v>
      </c>
      <c r="N493" s="2">
        <f t="shared" si="15"/>
        <v>0</v>
      </c>
    </row>
    <row r="494" spans="1:14" x14ac:dyDescent="0.2">
      <c r="A494">
        <v>10434</v>
      </c>
      <c r="B494" t="s">
        <v>123</v>
      </c>
      <c r="C494" t="s">
        <v>195</v>
      </c>
      <c r="D494" t="s">
        <v>196</v>
      </c>
      <c r="E494" t="s">
        <v>217</v>
      </c>
      <c r="F494" s="7">
        <v>40644</v>
      </c>
      <c r="G494">
        <v>76</v>
      </c>
      <c r="H494" t="s">
        <v>44</v>
      </c>
      <c r="I494" s="2">
        <v>14.4</v>
      </c>
      <c r="J494">
        <v>18</v>
      </c>
      <c r="K494" s="3">
        <v>0.15000000596046448</v>
      </c>
      <c r="L494" s="2">
        <f t="shared" si="14"/>
        <v>259.2</v>
      </c>
      <c r="M494" s="2">
        <v>220.32</v>
      </c>
      <c r="N494" s="2">
        <f t="shared" si="15"/>
        <v>38.879999999999995</v>
      </c>
    </row>
    <row r="495" spans="1:14" x14ac:dyDescent="0.2">
      <c r="A495">
        <v>10435</v>
      </c>
      <c r="B495" t="s">
        <v>113</v>
      </c>
      <c r="C495" t="s">
        <v>184</v>
      </c>
      <c r="D495" t="s">
        <v>185</v>
      </c>
      <c r="E495" t="s">
        <v>216</v>
      </c>
      <c r="F495" s="7">
        <v>40644</v>
      </c>
      <c r="G495">
        <v>72</v>
      </c>
      <c r="H495" t="s">
        <v>9</v>
      </c>
      <c r="I495" s="2">
        <v>27.8</v>
      </c>
      <c r="J495">
        <v>10</v>
      </c>
      <c r="K495" s="3">
        <v>0</v>
      </c>
      <c r="L495" s="2">
        <f t="shared" si="14"/>
        <v>278</v>
      </c>
      <c r="M495" s="2">
        <v>278</v>
      </c>
      <c r="N495" s="2">
        <f t="shared" si="15"/>
        <v>0</v>
      </c>
    </row>
    <row r="496" spans="1:14" x14ac:dyDescent="0.2">
      <c r="A496">
        <v>10435</v>
      </c>
      <c r="B496" t="s">
        <v>113</v>
      </c>
      <c r="C496" t="s">
        <v>184</v>
      </c>
      <c r="D496" t="s">
        <v>185</v>
      </c>
      <c r="E496" t="s">
        <v>216</v>
      </c>
      <c r="F496" s="7">
        <v>40644</v>
      </c>
      <c r="G496">
        <v>2</v>
      </c>
      <c r="H496" t="s">
        <v>28</v>
      </c>
      <c r="I496" s="2">
        <v>15.2</v>
      </c>
      <c r="J496">
        <v>10</v>
      </c>
      <c r="K496" s="3">
        <v>0</v>
      </c>
      <c r="L496" s="2">
        <f t="shared" si="14"/>
        <v>152</v>
      </c>
      <c r="M496" s="2">
        <v>152</v>
      </c>
      <c r="N496" s="2">
        <f t="shared" si="15"/>
        <v>0</v>
      </c>
    </row>
    <row r="497" spans="1:14" x14ac:dyDescent="0.2">
      <c r="A497">
        <v>10435</v>
      </c>
      <c r="B497" t="s">
        <v>113</v>
      </c>
      <c r="C497" t="s">
        <v>184</v>
      </c>
      <c r="D497" t="s">
        <v>185</v>
      </c>
      <c r="E497" t="s">
        <v>216</v>
      </c>
      <c r="F497" s="7">
        <v>40644</v>
      </c>
      <c r="G497">
        <v>22</v>
      </c>
      <c r="H497" t="s">
        <v>14</v>
      </c>
      <c r="I497" s="2">
        <v>16.8</v>
      </c>
      <c r="J497">
        <v>12</v>
      </c>
      <c r="K497" s="3">
        <v>0</v>
      </c>
      <c r="L497" s="2">
        <f t="shared" si="14"/>
        <v>201.60000000000002</v>
      </c>
      <c r="M497" s="2">
        <v>201.6</v>
      </c>
      <c r="N497" s="2">
        <f t="shared" si="15"/>
        <v>0</v>
      </c>
    </row>
    <row r="498" spans="1:14" x14ac:dyDescent="0.2">
      <c r="A498">
        <v>10436</v>
      </c>
      <c r="B498" t="s">
        <v>127</v>
      </c>
      <c r="C498" t="s">
        <v>186</v>
      </c>
      <c r="D498" t="s">
        <v>187</v>
      </c>
      <c r="E498" t="s">
        <v>217</v>
      </c>
      <c r="F498" s="7">
        <v>40644</v>
      </c>
      <c r="G498">
        <v>46</v>
      </c>
      <c r="H498" t="s">
        <v>61</v>
      </c>
      <c r="I498" s="2">
        <v>9.6</v>
      </c>
      <c r="J498">
        <v>5</v>
      </c>
      <c r="K498" s="3">
        <v>0</v>
      </c>
      <c r="L498" s="2">
        <f t="shared" si="14"/>
        <v>48</v>
      </c>
      <c r="M498" s="2">
        <v>48</v>
      </c>
      <c r="N498" s="2">
        <f t="shared" si="15"/>
        <v>0</v>
      </c>
    </row>
    <row r="499" spans="1:14" x14ac:dyDescent="0.2">
      <c r="A499">
        <v>10436</v>
      </c>
      <c r="B499" t="s">
        <v>127</v>
      </c>
      <c r="C499" t="s">
        <v>186</v>
      </c>
      <c r="D499" t="s">
        <v>187</v>
      </c>
      <c r="E499" t="s">
        <v>217</v>
      </c>
      <c r="F499" s="7">
        <v>40644</v>
      </c>
      <c r="G499">
        <v>56</v>
      </c>
      <c r="H499" t="s">
        <v>40</v>
      </c>
      <c r="I499" s="2">
        <v>30.4</v>
      </c>
      <c r="J499">
        <v>40</v>
      </c>
      <c r="K499" s="3">
        <v>0.10000000149011612</v>
      </c>
      <c r="L499" s="2">
        <f t="shared" si="14"/>
        <v>1216</v>
      </c>
      <c r="M499" s="2">
        <v>1094.4000000000001</v>
      </c>
      <c r="N499" s="2">
        <f t="shared" si="15"/>
        <v>121.59999999999991</v>
      </c>
    </row>
    <row r="500" spans="1:14" x14ac:dyDescent="0.2">
      <c r="A500">
        <v>10436</v>
      </c>
      <c r="B500" t="s">
        <v>127</v>
      </c>
      <c r="C500" t="s">
        <v>186</v>
      </c>
      <c r="D500" t="s">
        <v>187</v>
      </c>
      <c r="E500" t="s">
        <v>217</v>
      </c>
      <c r="F500" s="7">
        <v>40644</v>
      </c>
      <c r="G500">
        <v>75</v>
      </c>
      <c r="H500" t="s">
        <v>55</v>
      </c>
      <c r="I500" s="2">
        <v>6.2</v>
      </c>
      <c r="J500">
        <v>24</v>
      </c>
      <c r="K500" s="3">
        <v>0.10000000149011612</v>
      </c>
      <c r="L500" s="2">
        <f t="shared" si="14"/>
        <v>148.80000000000001</v>
      </c>
      <c r="M500" s="2">
        <v>133.91999999999999</v>
      </c>
      <c r="N500" s="2">
        <f t="shared" si="15"/>
        <v>14.880000000000024</v>
      </c>
    </row>
    <row r="501" spans="1:14" x14ac:dyDescent="0.2">
      <c r="A501">
        <v>10436</v>
      </c>
      <c r="B501" t="s">
        <v>127</v>
      </c>
      <c r="C501" t="s">
        <v>186</v>
      </c>
      <c r="D501" t="s">
        <v>187</v>
      </c>
      <c r="E501" t="s">
        <v>217</v>
      </c>
      <c r="F501" s="7">
        <v>40644</v>
      </c>
      <c r="G501">
        <v>64</v>
      </c>
      <c r="H501" t="s">
        <v>64</v>
      </c>
      <c r="I501" s="2">
        <v>26.6</v>
      </c>
      <c r="J501">
        <v>30</v>
      </c>
      <c r="K501" s="3">
        <v>0.10000000149011612</v>
      </c>
      <c r="L501" s="2">
        <f t="shared" si="14"/>
        <v>798</v>
      </c>
      <c r="M501" s="2">
        <v>718.2</v>
      </c>
      <c r="N501" s="2">
        <f t="shared" si="15"/>
        <v>79.799999999999955</v>
      </c>
    </row>
    <row r="502" spans="1:14" x14ac:dyDescent="0.2">
      <c r="A502">
        <v>10437</v>
      </c>
      <c r="B502" t="s">
        <v>152</v>
      </c>
      <c r="C502" t="s">
        <v>186</v>
      </c>
      <c r="D502" t="s">
        <v>187</v>
      </c>
      <c r="E502" t="s">
        <v>216</v>
      </c>
      <c r="F502" s="7">
        <v>40644</v>
      </c>
      <c r="G502">
        <v>53</v>
      </c>
      <c r="H502" t="s">
        <v>29</v>
      </c>
      <c r="I502" s="2">
        <v>26.2</v>
      </c>
      <c r="J502">
        <v>15</v>
      </c>
      <c r="K502" s="3">
        <v>0</v>
      </c>
      <c r="L502" s="2">
        <f t="shared" si="14"/>
        <v>393</v>
      </c>
      <c r="M502" s="2">
        <v>393</v>
      </c>
      <c r="N502" s="2">
        <f t="shared" si="15"/>
        <v>0</v>
      </c>
    </row>
    <row r="503" spans="1:14" x14ac:dyDescent="0.2">
      <c r="A503">
        <v>10438</v>
      </c>
      <c r="B503" t="s">
        <v>144</v>
      </c>
      <c r="C503" t="s">
        <v>197</v>
      </c>
      <c r="D503" t="s">
        <v>198</v>
      </c>
      <c r="E503" t="s">
        <v>215</v>
      </c>
      <c r="F503" s="7">
        <v>40644</v>
      </c>
      <c r="G503">
        <v>19</v>
      </c>
      <c r="H503" t="s">
        <v>56</v>
      </c>
      <c r="I503" s="2">
        <v>7.3</v>
      </c>
      <c r="J503">
        <v>15</v>
      </c>
      <c r="K503" s="3">
        <v>0.20000000298023224</v>
      </c>
      <c r="L503" s="2">
        <f t="shared" si="14"/>
        <v>109.5</v>
      </c>
      <c r="M503" s="2">
        <v>87.6</v>
      </c>
      <c r="N503" s="2">
        <f t="shared" si="15"/>
        <v>21.900000000000006</v>
      </c>
    </row>
    <row r="504" spans="1:14" x14ac:dyDescent="0.2">
      <c r="A504">
        <v>10438</v>
      </c>
      <c r="B504" t="s">
        <v>144</v>
      </c>
      <c r="C504" t="s">
        <v>197</v>
      </c>
      <c r="D504" t="s">
        <v>198</v>
      </c>
      <c r="E504" t="s">
        <v>215</v>
      </c>
      <c r="F504" s="7">
        <v>40644</v>
      </c>
      <c r="G504">
        <v>34</v>
      </c>
      <c r="H504" t="s">
        <v>60</v>
      </c>
      <c r="I504" s="2">
        <v>11.2</v>
      </c>
      <c r="J504">
        <v>20</v>
      </c>
      <c r="K504" s="3">
        <v>0.20000000298023224</v>
      </c>
      <c r="L504" s="2">
        <f t="shared" si="14"/>
        <v>224</v>
      </c>
      <c r="M504" s="2">
        <v>179.2</v>
      </c>
      <c r="N504" s="2">
        <f t="shared" si="15"/>
        <v>44.800000000000011</v>
      </c>
    </row>
    <row r="505" spans="1:14" x14ac:dyDescent="0.2">
      <c r="A505">
        <v>10438</v>
      </c>
      <c r="B505" t="s">
        <v>144</v>
      </c>
      <c r="C505" t="s">
        <v>197</v>
      </c>
      <c r="D505" t="s">
        <v>198</v>
      </c>
      <c r="E505" t="s">
        <v>215</v>
      </c>
      <c r="F505" s="7">
        <v>40644</v>
      </c>
      <c r="G505">
        <v>57</v>
      </c>
      <c r="H505" t="s">
        <v>15</v>
      </c>
      <c r="I505" s="2">
        <v>15.6</v>
      </c>
      <c r="J505">
        <v>15</v>
      </c>
      <c r="K505" s="3">
        <v>0.20000000298023224</v>
      </c>
      <c r="L505" s="2">
        <f t="shared" si="14"/>
        <v>234</v>
      </c>
      <c r="M505" s="2">
        <v>187.2</v>
      </c>
      <c r="N505" s="2">
        <f t="shared" si="15"/>
        <v>46.800000000000011</v>
      </c>
    </row>
    <row r="506" spans="1:14" x14ac:dyDescent="0.2">
      <c r="A506">
        <v>10439</v>
      </c>
      <c r="B506" t="s">
        <v>87</v>
      </c>
      <c r="C506" t="s">
        <v>186</v>
      </c>
      <c r="D506" t="s">
        <v>187</v>
      </c>
      <c r="E506" t="s">
        <v>216</v>
      </c>
      <c r="F506" s="7">
        <v>40644</v>
      </c>
      <c r="G506">
        <v>12</v>
      </c>
      <c r="H506" t="s">
        <v>43</v>
      </c>
      <c r="I506" s="2">
        <v>30.4</v>
      </c>
      <c r="J506">
        <v>15</v>
      </c>
      <c r="K506" s="3">
        <v>0</v>
      </c>
      <c r="L506" s="2">
        <f t="shared" si="14"/>
        <v>456</v>
      </c>
      <c r="M506" s="2">
        <v>456</v>
      </c>
      <c r="N506" s="2">
        <f t="shared" si="15"/>
        <v>0</v>
      </c>
    </row>
    <row r="507" spans="1:14" x14ac:dyDescent="0.2">
      <c r="A507">
        <v>10439</v>
      </c>
      <c r="B507" t="s">
        <v>87</v>
      </c>
      <c r="C507" t="s">
        <v>186</v>
      </c>
      <c r="D507" t="s">
        <v>187</v>
      </c>
      <c r="E507" t="s">
        <v>216</v>
      </c>
      <c r="F507" s="7">
        <v>40644</v>
      </c>
      <c r="G507">
        <v>16</v>
      </c>
      <c r="H507" t="s">
        <v>27</v>
      </c>
      <c r="I507" s="2">
        <v>13.9</v>
      </c>
      <c r="J507">
        <v>16</v>
      </c>
      <c r="K507" s="3">
        <v>0</v>
      </c>
      <c r="L507" s="2">
        <f t="shared" si="14"/>
        <v>222.4</v>
      </c>
      <c r="M507" s="2">
        <v>222.4</v>
      </c>
      <c r="N507" s="2">
        <f t="shared" si="15"/>
        <v>0</v>
      </c>
    </row>
    <row r="508" spans="1:14" x14ac:dyDescent="0.2">
      <c r="A508">
        <v>10439</v>
      </c>
      <c r="B508" t="s">
        <v>87</v>
      </c>
      <c r="C508" t="s">
        <v>186</v>
      </c>
      <c r="D508" t="s">
        <v>187</v>
      </c>
      <c r="E508" t="s">
        <v>216</v>
      </c>
      <c r="F508" s="7">
        <v>40644</v>
      </c>
      <c r="G508">
        <v>64</v>
      </c>
      <c r="H508" t="s">
        <v>64</v>
      </c>
      <c r="I508" s="2">
        <v>26.6</v>
      </c>
      <c r="J508">
        <v>6</v>
      </c>
      <c r="K508" s="3">
        <v>0</v>
      </c>
      <c r="L508" s="2">
        <f t="shared" si="14"/>
        <v>159.60000000000002</v>
      </c>
      <c r="M508" s="2">
        <v>159.6</v>
      </c>
      <c r="N508" s="2">
        <f t="shared" si="15"/>
        <v>0</v>
      </c>
    </row>
    <row r="509" spans="1:14" x14ac:dyDescent="0.2">
      <c r="A509">
        <v>10439</v>
      </c>
      <c r="B509" t="s">
        <v>87</v>
      </c>
      <c r="C509" t="s">
        <v>186</v>
      </c>
      <c r="D509" t="s">
        <v>187</v>
      </c>
      <c r="E509" t="s">
        <v>216</v>
      </c>
      <c r="F509" s="7">
        <v>40644</v>
      </c>
      <c r="G509">
        <v>74</v>
      </c>
      <c r="H509" t="s">
        <v>23</v>
      </c>
      <c r="I509" s="2">
        <v>8</v>
      </c>
      <c r="J509">
        <v>30</v>
      </c>
      <c r="K509" s="3">
        <v>0</v>
      </c>
      <c r="L509" s="2">
        <f t="shared" si="14"/>
        <v>240</v>
      </c>
      <c r="M509" s="2">
        <v>240</v>
      </c>
      <c r="N509" s="2">
        <f t="shared" si="15"/>
        <v>0</v>
      </c>
    </row>
    <row r="510" spans="1:14" x14ac:dyDescent="0.2">
      <c r="A510">
        <v>10440</v>
      </c>
      <c r="B510" t="s">
        <v>125</v>
      </c>
      <c r="C510" t="s">
        <v>177</v>
      </c>
      <c r="D510" t="s">
        <v>178</v>
      </c>
      <c r="E510" t="s">
        <v>217</v>
      </c>
      <c r="F510" s="7">
        <v>40644</v>
      </c>
      <c r="G510">
        <v>16</v>
      </c>
      <c r="H510" t="s">
        <v>27</v>
      </c>
      <c r="I510" s="2">
        <v>13.9</v>
      </c>
      <c r="J510">
        <v>49</v>
      </c>
      <c r="K510" s="3">
        <v>0.15000000596046448</v>
      </c>
      <c r="L510" s="2">
        <f t="shared" si="14"/>
        <v>681.1</v>
      </c>
      <c r="M510" s="2">
        <v>578.92999999999995</v>
      </c>
      <c r="N510" s="2">
        <f t="shared" si="15"/>
        <v>102.17000000000007</v>
      </c>
    </row>
    <row r="511" spans="1:14" x14ac:dyDescent="0.2">
      <c r="A511">
        <v>10440</v>
      </c>
      <c r="B511" t="s">
        <v>125</v>
      </c>
      <c r="C511" t="s">
        <v>177</v>
      </c>
      <c r="D511" t="s">
        <v>178</v>
      </c>
      <c r="E511" t="s">
        <v>217</v>
      </c>
      <c r="F511" s="7">
        <v>40644</v>
      </c>
      <c r="G511">
        <v>29</v>
      </c>
      <c r="H511" t="s">
        <v>46</v>
      </c>
      <c r="I511" s="2">
        <v>99</v>
      </c>
      <c r="J511">
        <v>24</v>
      </c>
      <c r="K511" s="3">
        <v>0.15000000596046448</v>
      </c>
      <c r="L511" s="2">
        <f t="shared" si="14"/>
        <v>2376</v>
      </c>
      <c r="M511" s="2">
        <v>2019.6</v>
      </c>
      <c r="N511" s="2">
        <f t="shared" si="15"/>
        <v>356.40000000000009</v>
      </c>
    </row>
    <row r="512" spans="1:14" x14ac:dyDescent="0.2">
      <c r="A512">
        <v>10440</v>
      </c>
      <c r="B512" t="s">
        <v>125</v>
      </c>
      <c r="C512" t="s">
        <v>177</v>
      </c>
      <c r="D512" t="s">
        <v>178</v>
      </c>
      <c r="E512" t="s">
        <v>217</v>
      </c>
      <c r="F512" s="7">
        <v>40644</v>
      </c>
      <c r="G512">
        <v>2</v>
      </c>
      <c r="H512" t="s">
        <v>28</v>
      </c>
      <c r="I512" s="2">
        <v>15.2</v>
      </c>
      <c r="J512">
        <v>45</v>
      </c>
      <c r="K512" s="3">
        <v>0.15000000596046448</v>
      </c>
      <c r="L512" s="2">
        <f t="shared" si="14"/>
        <v>684</v>
      </c>
      <c r="M512" s="2">
        <v>581.4</v>
      </c>
      <c r="N512" s="2">
        <f t="shared" si="15"/>
        <v>102.60000000000002</v>
      </c>
    </row>
    <row r="513" spans="1:14" x14ac:dyDescent="0.2">
      <c r="A513">
        <v>10440</v>
      </c>
      <c r="B513" t="s">
        <v>125</v>
      </c>
      <c r="C513" t="s">
        <v>177</v>
      </c>
      <c r="D513" t="s">
        <v>178</v>
      </c>
      <c r="E513" t="s">
        <v>217</v>
      </c>
      <c r="F513" s="7">
        <v>40644</v>
      </c>
      <c r="G513">
        <v>61</v>
      </c>
      <c r="H513" t="s">
        <v>82</v>
      </c>
      <c r="I513" s="2">
        <v>22.8</v>
      </c>
      <c r="J513">
        <v>90</v>
      </c>
      <c r="K513" s="3">
        <v>0.15000000596046448</v>
      </c>
      <c r="L513" s="2">
        <f t="shared" si="14"/>
        <v>2052</v>
      </c>
      <c r="M513" s="2">
        <v>1744.2</v>
      </c>
      <c r="N513" s="2">
        <f t="shared" si="15"/>
        <v>307.79999999999995</v>
      </c>
    </row>
    <row r="514" spans="1:14" x14ac:dyDescent="0.2">
      <c r="A514">
        <v>10441</v>
      </c>
      <c r="B514" t="s">
        <v>118</v>
      </c>
      <c r="C514" t="s">
        <v>202</v>
      </c>
      <c r="D514" t="s">
        <v>172</v>
      </c>
      <c r="E514" t="s">
        <v>216</v>
      </c>
      <c r="F514" s="7">
        <v>40644</v>
      </c>
      <c r="G514">
        <v>27</v>
      </c>
      <c r="H514" t="s">
        <v>31</v>
      </c>
      <c r="I514" s="2">
        <v>35.1</v>
      </c>
      <c r="J514">
        <v>50</v>
      </c>
      <c r="K514" s="3">
        <v>0</v>
      </c>
      <c r="L514" s="2">
        <f t="shared" si="14"/>
        <v>1755</v>
      </c>
      <c r="M514" s="2">
        <v>1755</v>
      </c>
      <c r="N514" s="2">
        <f t="shared" si="15"/>
        <v>0</v>
      </c>
    </row>
    <row r="515" spans="1:14" x14ac:dyDescent="0.2">
      <c r="A515">
        <v>10442</v>
      </c>
      <c r="B515" t="s">
        <v>139</v>
      </c>
      <c r="C515" t="s">
        <v>182</v>
      </c>
      <c r="D515" t="s">
        <v>181</v>
      </c>
      <c r="E515" t="s">
        <v>216</v>
      </c>
      <c r="F515" s="7">
        <v>40644</v>
      </c>
      <c r="G515">
        <v>54</v>
      </c>
      <c r="H515" t="s">
        <v>62</v>
      </c>
      <c r="I515" s="2">
        <v>5.9</v>
      </c>
      <c r="J515">
        <v>80</v>
      </c>
      <c r="K515" s="3">
        <v>0</v>
      </c>
      <c r="L515" s="2">
        <f t="shared" ref="L515:L578" si="16">I515*J515</f>
        <v>472</v>
      </c>
      <c r="M515" s="2">
        <v>472</v>
      </c>
      <c r="N515" s="2">
        <f t="shared" ref="N515:N578" si="17">L515-M515</f>
        <v>0</v>
      </c>
    </row>
    <row r="516" spans="1:14" x14ac:dyDescent="0.2">
      <c r="A516">
        <v>10442</v>
      </c>
      <c r="B516" t="s">
        <v>139</v>
      </c>
      <c r="C516" t="s">
        <v>182</v>
      </c>
      <c r="D516" t="s">
        <v>181</v>
      </c>
      <c r="E516" t="s">
        <v>216</v>
      </c>
      <c r="F516" s="7">
        <v>40644</v>
      </c>
      <c r="G516">
        <v>11</v>
      </c>
      <c r="H516" t="s">
        <v>7</v>
      </c>
      <c r="I516" s="2">
        <v>16.8</v>
      </c>
      <c r="J516">
        <v>30</v>
      </c>
      <c r="K516" s="3">
        <v>0</v>
      </c>
      <c r="L516" s="2">
        <f t="shared" si="16"/>
        <v>504</v>
      </c>
      <c r="M516" s="2">
        <v>504</v>
      </c>
      <c r="N516" s="2">
        <f t="shared" si="17"/>
        <v>0</v>
      </c>
    </row>
    <row r="517" spans="1:14" x14ac:dyDescent="0.2">
      <c r="A517">
        <v>10442</v>
      </c>
      <c r="B517" t="s">
        <v>139</v>
      </c>
      <c r="C517" t="s">
        <v>182</v>
      </c>
      <c r="D517" t="s">
        <v>181</v>
      </c>
      <c r="E517" t="s">
        <v>216</v>
      </c>
      <c r="F517" s="7">
        <v>40644</v>
      </c>
      <c r="G517">
        <v>66</v>
      </c>
      <c r="H517" t="s">
        <v>68</v>
      </c>
      <c r="I517" s="2">
        <v>13.6</v>
      </c>
      <c r="J517">
        <v>60</v>
      </c>
      <c r="K517" s="3">
        <v>0</v>
      </c>
      <c r="L517" s="2">
        <f t="shared" si="16"/>
        <v>816</v>
      </c>
      <c r="M517" s="2">
        <v>816</v>
      </c>
      <c r="N517" s="2">
        <f t="shared" si="17"/>
        <v>0</v>
      </c>
    </row>
    <row r="518" spans="1:14" x14ac:dyDescent="0.2">
      <c r="A518">
        <v>10443</v>
      </c>
      <c r="B518" t="s">
        <v>90</v>
      </c>
      <c r="C518" t="s">
        <v>189</v>
      </c>
      <c r="D518" t="s">
        <v>170</v>
      </c>
      <c r="E518" t="s">
        <v>216</v>
      </c>
      <c r="F518" s="7">
        <v>40644</v>
      </c>
      <c r="G518">
        <v>11</v>
      </c>
      <c r="H518" t="s">
        <v>7</v>
      </c>
      <c r="I518" s="2">
        <v>16.8</v>
      </c>
      <c r="J518">
        <v>6</v>
      </c>
      <c r="K518" s="3">
        <v>0.20000000298023224</v>
      </c>
      <c r="L518" s="2">
        <f t="shared" si="16"/>
        <v>100.80000000000001</v>
      </c>
      <c r="M518" s="2">
        <v>80.64</v>
      </c>
      <c r="N518" s="2">
        <f t="shared" si="17"/>
        <v>20.160000000000011</v>
      </c>
    </row>
    <row r="519" spans="1:14" x14ac:dyDescent="0.2">
      <c r="A519">
        <v>10443</v>
      </c>
      <c r="B519" t="s">
        <v>90</v>
      </c>
      <c r="C519" t="s">
        <v>189</v>
      </c>
      <c r="D519" t="s">
        <v>170</v>
      </c>
      <c r="E519" t="s">
        <v>216</v>
      </c>
      <c r="F519" s="7">
        <v>40644</v>
      </c>
      <c r="G519">
        <v>28</v>
      </c>
      <c r="H519" t="s">
        <v>51</v>
      </c>
      <c r="I519" s="2">
        <v>36.4</v>
      </c>
      <c r="J519">
        <v>12</v>
      </c>
      <c r="K519" s="3">
        <v>0</v>
      </c>
      <c r="L519" s="2">
        <f t="shared" si="16"/>
        <v>436.79999999999995</v>
      </c>
      <c r="M519" s="2">
        <v>436.8</v>
      </c>
      <c r="N519" s="2">
        <f t="shared" si="17"/>
        <v>0</v>
      </c>
    </row>
    <row r="520" spans="1:14" x14ac:dyDescent="0.2">
      <c r="A520">
        <v>10444</v>
      </c>
      <c r="B520" t="s">
        <v>141</v>
      </c>
      <c r="C520" t="s">
        <v>192</v>
      </c>
      <c r="D520" t="s">
        <v>176</v>
      </c>
      <c r="E520" t="s">
        <v>216</v>
      </c>
      <c r="F520" s="7">
        <v>40644</v>
      </c>
      <c r="G520">
        <v>35</v>
      </c>
      <c r="H520" t="s">
        <v>38</v>
      </c>
      <c r="I520" s="2">
        <v>14.4</v>
      </c>
      <c r="J520">
        <v>8</v>
      </c>
      <c r="K520" s="3">
        <v>0</v>
      </c>
      <c r="L520" s="2">
        <f t="shared" si="16"/>
        <v>115.2</v>
      </c>
      <c r="M520" s="2">
        <v>115.2</v>
      </c>
      <c r="N520" s="2">
        <f t="shared" si="17"/>
        <v>0</v>
      </c>
    </row>
    <row r="521" spans="1:14" x14ac:dyDescent="0.2">
      <c r="A521">
        <v>10444</v>
      </c>
      <c r="B521" t="s">
        <v>141</v>
      </c>
      <c r="C521" t="s">
        <v>192</v>
      </c>
      <c r="D521" t="s">
        <v>176</v>
      </c>
      <c r="E521" t="s">
        <v>216</v>
      </c>
      <c r="F521" s="7">
        <v>40644</v>
      </c>
      <c r="G521">
        <v>41</v>
      </c>
      <c r="H521" t="s">
        <v>12</v>
      </c>
      <c r="I521" s="2">
        <v>7.7</v>
      </c>
      <c r="J521">
        <v>30</v>
      </c>
      <c r="K521" s="3">
        <v>0</v>
      </c>
      <c r="L521" s="2">
        <f t="shared" si="16"/>
        <v>231</v>
      </c>
      <c r="M521" s="2">
        <v>231</v>
      </c>
      <c r="N521" s="2">
        <f t="shared" si="17"/>
        <v>0</v>
      </c>
    </row>
    <row r="522" spans="1:14" x14ac:dyDescent="0.2">
      <c r="A522">
        <v>10444</v>
      </c>
      <c r="B522" t="s">
        <v>141</v>
      </c>
      <c r="C522" t="s">
        <v>192</v>
      </c>
      <c r="D522" t="s">
        <v>176</v>
      </c>
      <c r="E522" t="s">
        <v>216</v>
      </c>
      <c r="F522" s="7">
        <v>40644</v>
      </c>
      <c r="G522">
        <v>17</v>
      </c>
      <c r="H522" t="s">
        <v>42</v>
      </c>
      <c r="I522" s="2">
        <v>31.2</v>
      </c>
      <c r="J522">
        <v>10</v>
      </c>
      <c r="K522" s="3">
        <v>0</v>
      </c>
      <c r="L522" s="2">
        <f t="shared" si="16"/>
        <v>312</v>
      </c>
      <c r="M522" s="2">
        <v>312</v>
      </c>
      <c r="N522" s="2">
        <f t="shared" si="17"/>
        <v>0</v>
      </c>
    </row>
    <row r="523" spans="1:14" x14ac:dyDescent="0.2">
      <c r="A523">
        <v>10444</v>
      </c>
      <c r="B523" t="s">
        <v>141</v>
      </c>
      <c r="C523" t="s">
        <v>192</v>
      </c>
      <c r="D523" t="s">
        <v>176</v>
      </c>
      <c r="E523" t="s">
        <v>216</v>
      </c>
      <c r="F523" s="7">
        <v>40644</v>
      </c>
      <c r="G523">
        <v>26</v>
      </c>
      <c r="H523" t="s">
        <v>75</v>
      </c>
      <c r="I523" s="2">
        <v>24.9</v>
      </c>
      <c r="J523">
        <v>15</v>
      </c>
      <c r="K523" s="3">
        <v>0</v>
      </c>
      <c r="L523" s="2">
        <f t="shared" si="16"/>
        <v>373.5</v>
      </c>
      <c r="M523" s="2">
        <v>373.5</v>
      </c>
      <c r="N523" s="2">
        <f t="shared" si="17"/>
        <v>0</v>
      </c>
    </row>
    <row r="524" spans="1:14" x14ac:dyDescent="0.2">
      <c r="A524">
        <v>10445</v>
      </c>
      <c r="B524" t="s">
        <v>109</v>
      </c>
      <c r="C524" t="s">
        <v>208</v>
      </c>
      <c r="D524" t="s">
        <v>209</v>
      </c>
      <c r="E524" t="s">
        <v>217</v>
      </c>
      <c r="F524" s="7">
        <v>40644</v>
      </c>
      <c r="G524">
        <v>39</v>
      </c>
      <c r="H524" t="s">
        <v>20</v>
      </c>
      <c r="I524" s="2">
        <v>14.4</v>
      </c>
      <c r="J524">
        <v>6</v>
      </c>
      <c r="K524" s="3">
        <v>0</v>
      </c>
      <c r="L524" s="2">
        <f t="shared" si="16"/>
        <v>86.4</v>
      </c>
      <c r="M524" s="2">
        <v>86.4</v>
      </c>
      <c r="N524" s="2">
        <f t="shared" si="17"/>
        <v>0</v>
      </c>
    </row>
    <row r="525" spans="1:14" x14ac:dyDescent="0.2">
      <c r="A525">
        <v>10445</v>
      </c>
      <c r="B525" t="s">
        <v>109</v>
      </c>
      <c r="C525" t="s">
        <v>208</v>
      </c>
      <c r="D525" t="s">
        <v>209</v>
      </c>
      <c r="E525" t="s">
        <v>217</v>
      </c>
      <c r="F525" s="7">
        <v>40644</v>
      </c>
      <c r="G525">
        <v>54</v>
      </c>
      <c r="H525" t="s">
        <v>62</v>
      </c>
      <c r="I525" s="2">
        <v>5.9</v>
      </c>
      <c r="J525">
        <v>15</v>
      </c>
      <c r="K525" s="3">
        <v>0</v>
      </c>
      <c r="L525" s="2">
        <f t="shared" si="16"/>
        <v>88.5</v>
      </c>
      <c r="M525" s="2">
        <v>88.5</v>
      </c>
      <c r="N525" s="2">
        <f t="shared" si="17"/>
        <v>0</v>
      </c>
    </row>
    <row r="526" spans="1:14" x14ac:dyDescent="0.2">
      <c r="A526">
        <v>10446</v>
      </c>
      <c r="B526" t="s">
        <v>113</v>
      </c>
      <c r="C526" t="s">
        <v>184</v>
      </c>
      <c r="D526" t="s">
        <v>185</v>
      </c>
      <c r="E526" t="s">
        <v>216</v>
      </c>
      <c r="F526" s="7">
        <v>40644</v>
      </c>
      <c r="G526">
        <v>52</v>
      </c>
      <c r="H526" t="s">
        <v>72</v>
      </c>
      <c r="I526" s="2">
        <v>5.6</v>
      </c>
      <c r="J526">
        <v>15</v>
      </c>
      <c r="K526" s="3">
        <v>0.10000000149011612</v>
      </c>
      <c r="L526" s="2">
        <f t="shared" si="16"/>
        <v>84</v>
      </c>
      <c r="M526" s="2">
        <v>75.599999999999994</v>
      </c>
      <c r="N526" s="2">
        <f t="shared" si="17"/>
        <v>8.4000000000000057</v>
      </c>
    </row>
    <row r="527" spans="1:14" x14ac:dyDescent="0.2">
      <c r="A527">
        <v>10446</v>
      </c>
      <c r="B527" t="s">
        <v>113</v>
      </c>
      <c r="C527" t="s">
        <v>184</v>
      </c>
      <c r="D527" t="s">
        <v>185</v>
      </c>
      <c r="E527" t="s">
        <v>216</v>
      </c>
      <c r="F527" s="7">
        <v>40644</v>
      </c>
      <c r="G527">
        <v>19</v>
      </c>
      <c r="H527" t="s">
        <v>56</v>
      </c>
      <c r="I527" s="2">
        <v>7.3</v>
      </c>
      <c r="J527">
        <v>12</v>
      </c>
      <c r="K527" s="3">
        <v>0.10000000149011612</v>
      </c>
      <c r="L527" s="2">
        <f t="shared" si="16"/>
        <v>87.6</v>
      </c>
      <c r="M527" s="2">
        <v>78.84</v>
      </c>
      <c r="N527" s="2">
        <f t="shared" si="17"/>
        <v>8.7599999999999909</v>
      </c>
    </row>
    <row r="528" spans="1:14" x14ac:dyDescent="0.2">
      <c r="A528">
        <v>10446</v>
      </c>
      <c r="B528" t="s">
        <v>113</v>
      </c>
      <c r="C528" t="s">
        <v>184</v>
      </c>
      <c r="D528" t="s">
        <v>185</v>
      </c>
      <c r="E528" t="s">
        <v>216</v>
      </c>
      <c r="F528" s="7">
        <v>40644</v>
      </c>
      <c r="G528">
        <v>24</v>
      </c>
      <c r="H528" t="s">
        <v>24</v>
      </c>
      <c r="I528" s="2">
        <v>3.6</v>
      </c>
      <c r="J528">
        <v>20</v>
      </c>
      <c r="K528" s="3">
        <v>0.10000000149011612</v>
      </c>
      <c r="L528" s="2">
        <f t="shared" si="16"/>
        <v>72</v>
      </c>
      <c r="M528" s="2">
        <v>64.8</v>
      </c>
      <c r="N528" s="2">
        <f t="shared" si="17"/>
        <v>7.2000000000000028</v>
      </c>
    </row>
    <row r="529" spans="1:14" x14ac:dyDescent="0.2">
      <c r="A529">
        <v>10446</v>
      </c>
      <c r="B529" t="s">
        <v>113</v>
      </c>
      <c r="C529" t="s">
        <v>184</v>
      </c>
      <c r="D529" t="s">
        <v>185</v>
      </c>
      <c r="E529" t="s">
        <v>216</v>
      </c>
      <c r="F529" s="7">
        <v>40644</v>
      </c>
      <c r="G529">
        <v>31</v>
      </c>
      <c r="H529" t="s">
        <v>21</v>
      </c>
      <c r="I529" s="2">
        <v>10</v>
      </c>
      <c r="J529">
        <v>3</v>
      </c>
      <c r="K529" s="3">
        <v>0.10000000149011612</v>
      </c>
      <c r="L529" s="2">
        <f t="shared" si="16"/>
        <v>30</v>
      </c>
      <c r="M529" s="2">
        <v>27</v>
      </c>
      <c r="N529" s="2">
        <f t="shared" si="17"/>
        <v>3</v>
      </c>
    </row>
    <row r="530" spans="1:14" x14ac:dyDescent="0.2">
      <c r="A530">
        <v>10447</v>
      </c>
      <c r="B530" t="s">
        <v>105</v>
      </c>
      <c r="C530" t="s">
        <v>193</v>
      </c>
      <c r="D530" t="s">
        <v>194</v>
      </c>
      <c r="E530" t="s">
        <v>215</v>
      </c>
      <c r="F530" s="7">
        <v>40644</v>
      </c>
      <c r="G530">
        <v>19</v>
      </c>
      <c r="H530" t="s">
        <v>56</v>
      </c>
      <c r="I530" s="2">
        <v>7.3</v>
      </c>
      <c r="J530">
        <v>40</v>
      </c>
      <c r="K530" s="3">
        <v>0</v>
      </c>
      <c r="L530" s="2">
        <f t="shared" si="16"/>
        <v>292</v>
      </c>
      <c r="M530" s="2">
        <v>292</v>
      </c>
      <c r="N530" s="2">
        <f t="shared" si="17"/>
        <v>0</v>
      </c>
    </row>
    <row r="531" spans="1:14" x14ac:dyDescent="0.2">
      <c r="A531">
        <v>10447</v>
      </c>
      <c r="B531" t="s">
        <v>105</v>
      </c>
      <c r="C531" t="s">
        <v>193</v>
      </c>
      <c r="D531" t="s">
        <v>194</v>
      </c>
      <c r="E531" t="s">
        <v>215</v>
      </c>
      <c r="F531" s="7">
        <v>40644</v>
      </c>
      <c r="G531">
        <v>65</v>
      </c>
      <c r="H531" t="s">
        <v>13</v>
      </c>
      <c r="I531" s="2">
        <v>16.8</v>
      </c>
      <c r="J531">
        <v>35</v>
      </c>
      <c r="K531" s="3">
        <v>0</v>
      </c>
      <c r="L531" s="2">
        <f t="shared" si="16"/>
        <v>588</v>
      </c>
      <c r="M531" s="2">
        <v>588</v>
      </c>
      <c r="N531" s="2">
        <f t="shared" si="17"/>
        <v>0</v>
      </c>
    </row>
    <row r="532" spans="1:14" x14ac:dyDescent="0.2">
      <c r="A532">
        <v>10447</v>
      </c>
      <c r="B532" t="s">
        <v>105</v>
      </c>
      <c r="C532" t="s">
        <v>193</v>
      </c>
      <c r="D532" t="s">
        <v>194</v>
      </c>
      <c r="E532" t="s">
        <v>215</v>
      </c>
      <c r="F532" s="7">
        <v>40644</v>
      </c>
      <c r="G532">
        <v>71</v>
      </c>
      <c r="H532" t="s">
        <v>49</v>
      </c>
      <c r="I532" s="2">
        <v>17.2</v>
      </c>
      <c r="J532">
        <v>2</v>
      </c>
      <c r="K532" s="3">
        <v>0</v>
      </c>
      <c r="L532" s="2">
        <f t="shared" si="16"/>
        <v>34.4</v>
      </c>
      <c r="M532" s="2">
        <v>34.4</v>
      </c>
      <c r="N532" s="2">
        <f t="shared" si="17"/>
        <v>0</v>
      </c>
    </row>
    <row r="533" spans="1:14" x14ac:dyDescent="0.2">
      <c r="A533">
        <v>10448</v>
      </c>
      <c r="B533" t="s">
        <v>132</v>
      </c>
      <c r="C533" t="s">
        <v>186</v>
      </c>
      <c r="D533" t="s">
        <v>187</v>
      </c>
      <c r="E533" t="s">
        <v>215</v>
      </c>
      <c r="F533" s="7">
        <v>40644</v>
      </c>
      <c r="G533">
        <v>40</v>
      </c>
      <c r="H533" t="s">
        <v>45</v>
      </c>
      <c r="I533" s="2">
        <v>14.7</v>
      </c>
      <c r="J533">
        <v>20</v>
      </c>
      <c r="K533" s="3">
        <v>0</v>
      </c>
      <c r="L533" s="2">
        <f t="shared" si="16"/>
        <v>294</v>
      </c>
      <c r="M533" s="2">
        <v>294</v>
      </c>
      <c r="N533" s="2">
        <f t="shared" si="17"/>
        <v>0</v>
      </c>
    </row>
    <row r="534" spans="1:14" x14ac:dyDescent="0.2">
      <c r="A534">
        <v>10448</v>
      </c>
      <c r="B534" t="s">
        <v>132</v>
      </c>
      <c r="C534" t="s">
        <v>186</v>
      </c>
      <c r="D534" t="s">
        <v>187</v>
      </c>
      <c r="E534" t="s">
        <v>215</v>
      </c>
      <c r="F534" s="7">
        <v>40644</v>
      </c>
      <c r="G534">
        <v>26</v>
      </c>
      <c r="H534" t="s">
        <v>75</v>
      </c>
      <c r="I534" s="2">
        <v>24.9</v>
      </c>
      <c r="J534">
        <v>6</v>
      </c>
      <c r="K534" s="3">
        <v>0</v>
      </c>
      <c r="L534" s="2">
        <f t="shared" si="16"/>
        <v>149.39999999999998</v>
      </c>
      <c r="M534" s="2">
        <v>149.4</v>
      </c>
      <c r="N534" s="2">
        <f t="shared" si="17"/>
        <v>0</v>
      </c>
    </row>
    <row r="535" spans="1:14" x14ac:dyDescent="0.2">
      <c r="A535">
        <v>10449</v>
      </c>
      <c r="B535" t="s">
        <v>89</v>
      </c>
      <c r="C535" t="s">
        <v>205</v>
      </c>
      <c r="D535" t="s">
        <v>206</v>
      </c>
      <c r="E535" t="s">
        <v>216</v>
      </c>
      <c r="F535" s="7">
        <v>40644</v>
      </c>
      <c r="G535">
        <v>62</v>
      </c>
      <c r="H535" t="s">
        <v>37</v>
      </c>
      <c r="I535" s="2">
        <v>39.4</v>
      </c>
      <c r="J535">
        <v>35</v>
      </c>
      <c r="K535" s="3">
        <v>0</v>
      </c>
      <c r="L535" s="2">
        <f t="shared" si="16"/>
        <v>1379</v>
      </c>
      <c r="M535" s="2">
        <v>1379</v>
      </c>
      <c r="N535" s="2">
        <f t="shared" si="17"/>
        <v>0</v>
      </c>
    </row>
    <row r="536" spans="1:14" x14ac:dyDescent="0.2">
      <c r="A536">
        <v>10449</v>
      </c>
      <c r="B536" t="s">
        <v>89</v>
      </c>
      <c r="C536" t="s">
        <v>205</v>
      </c>
      <c r="D536" t="s">
        <v>206</v>
      </c>
      <c r="E536" t="s">
        <v>216</v>
      </c>
      <c r="F536" s="7">
        <v>40644</v>
      </c>
      <c r="G536">
        <v>52</v>
      </c>
      <c r="H536" t="s">
        <v>72</v>
      </c>
      <c r="I536" s="2">
        <v>5.6</v>
      </c>
      <c r="J536">
        <v>20</v>
      </c>
      <c r="K536" s="3">
        <v>0</v>
      </c>
      <c r="L536" s="2">
        <f t="shared" si="16"/>
        <v>112</v>
      </c>
      <c r="M536" s="2">
        <v>112</v>
      </c>
      <c r="N536" s="2">
        <f t="shared" si="17"/>
        <v>0</v>
      </c>
    </row>
    <row r="537" spans="1:14" x14ac:dyDescent="0.2">
      <c r="A537">
        <v>10449</v>
      </c>
      <c r="B537" t="s">
        <v>89</v>
      </c>
      <c r="C537" t="s">
        <v>205</v>
      </c>
      <c r="D537" t="s">
        <v>206</v>
      </c>
      <c r="E537" t="s">
        <v>216</v>
      </c>
      <c r="F537" s="7">
        <v>40644</v>
      </c>
      <c r="G537">
        <v>10</v>
      </c>
      <c r="H537" t="s">
        <v>48</v>
      </c>
      <c r="I537" s="2">
        <v>24.8</v>
      </c>
      <c r="J537">
        <v>14</v>
      </c>
      <c r="K537" s="3">
        <v>0</v>
      </c>
      <c r="L537" s="2">
        <f t="shared" si="16"/>
        <v>347.2</v>
      </c>
      <c r="M537" s="2">
        <v>347.2</v>
      </c>
      <c r="N537" s="2">
        <f t="shared" si="17"/>
        <v>0</v>
      </c>
    </row>
    <row r="538" spans="1:14" x14ac:dyDescent="0.2">
      <c r="A538">
        <v>10450</v>
      </c>
      <c r="B538" t="s">
        <v>158</v>
      </c>
      <c r="C538" t="s">
        <v>210</v>
      </c>
      <c r="D538" t="s">
        <v>211</v>
      </c>
      <c r="E538" t="s">
        <v>215</v>
      </c>
      <c r="F538" s="7">
        <v>40644</v>
      </c>
      <c r="G538">
        <v>10</v>
      </c>
      <c r="H538" t="s">
        <v>48</v>
      </c>
      <c r="I538" s="2">
        <v>24.8</v>
      </c>
      <c r="J538">
        <v>20</v>
      </c>
      <c r="K538" s="3">
        <v>0.20000000298023224</v>
      </c>
      <c r="L538" s="2">
        <f t="shared" si="16"/>
        <v>496</v>
      </c>
      <c r="M538" s="2">
        <v>396.8</v>
      </c>
      <c r="N538" s="2">
        <f t="shared" si="17"/>
        <v>99.199999999999989</v>
      </c>
    </row>
    <row r="539" spans="1:14" x14ac:dyDescent="0.2">
      <c r="A539">
        <v>10450</v>
      </c>
      <c r="B539" t="s">
        <v>158</v>
      </c>
      <c r="C539" t="s">
        <v>210</v>
      </c>
      <c r="D539" t="s">
        <v>211</v>
      </c>
      <c r="E539" t="s">
        <v>215</v>
      </c>
      <c r="F539" s="7">
        <v>40644</v>
      </c>
      <c r="G539">
        <v>54</v>
      </c>
      <c r="H539" t="s">
        <v>62</v>
      </c>
      <c r="I539" s="2">
        <v>5.9</v>
      </c>
      <c r="J539">
        <v>6</v>
      </c>
      <c r="K539" s="3">
        <v>0.20000000298023224</v>
      </c>
      <c r="L539" s="2">
        <f t="shared" si="16"/>
        <v>35.400000000000006</v>
      </c>
      <c r="M539" s="2">
        <v>28.32</v>
      </c>
      <c r="N539" s="2">
        <f t="shared" si="17"/>
        <v>7.0800000000000054</v>
      </c>
    </row>
    <row r="540" spans="1:14" x14ac:dyDescent="0.2">
      <c r="A540">
        <v>10451</v>
      </c>
      <c r="B540" t="s">
        <v>92</v>
      </c>
      <c r="C540" t="s">
        <v>169</v>
      </c>
      <c r="D540" t="s">
        <v>170</v>
      </c>
      <c r="E540" t="s">
        <v>217</v>
      </c>
      <c r="F540" s="7">
        <v>40644</v>
      </c>
      <c r="G540">
        <v>64</v>
      </c>
      <c r="H540" t="s">
        <v>64</v>
      </c>
      <c r="I540" s="2">
        <v>26.6</v>
      </c>
      <c r="J540">
        <v>35</v>
      </c>
      <c r="K540" s="3">
        <v>0.10000000149011612</v>
      </c>
      <c r="L540" s="2">
        <f t="shared" si="16"/>
        <v>931</v>
      </c>
      <c r="M540" s="2">
        <v>837.9</v>
      </c>
      <c r="N540" s="2">
        <f t="shared" si="17"/>
        <v>93.100000000000023</v>
      </c>
    </row>
    <row r="541" spans="1:14" x14ac:dyDescent="0.2">
      <c r="A541">
        <v>10451</v>
      </c>
      <c r="B541" t="s">
        <v>92</v>
      </c>
      <c r="C541" t="s">
        <v>169</v>
      </c>
      <c r="D541" t="s">
        <v>170</v>
      </c>
      <c r="E541" t="s">
        <v>217</v>
      </c>
      <c r="F541" s="7">
        <v>40644</v>
      </c>
      <c r="G541">
        <v>65</v>
      </c>
      <c r="H541" t="s">
        <v>13</v>
      </c>
      <c r="I541" s="2">
        <v>16.8</v>
      </c>
      <c r="J541">
        <v>28</v>
      </c>
      <c r="K541" s="3">
        <v>0.10000000149011612</v>
      </c>
      <c r="L541" s="2">
        <f t="shared" si="16"/>
        <v>470.40000000000003</v>
      </c>
      <c r="M541" s="2">
        <v>423.36</v>
      </c>
      <c r="N541" s="2">
        <f t="shared" si="17"/>
        <v>47.04000000000002</v>
      </c>
    </row>
    <row r="542" spans="1:14" x14ac:dyDescent="0.2">
      <c r="A542">
        <v>10451</v>
      </c>
      <c r="B542" t="s">
        <v>92</v>
      </c>
      <c r="C542" t="s">
        <v>169</v>
      </c>
      <c r="D542" t="s">
        <v>170</v>
      </c>
      <c r="E542" t="s">
        <v>217</v>
      </c>
      <c r="F542" s="7">
        <v>40644</v>
      </c>
      <c r="G542">
        <v>77</v>
      </c>
      <c r="H542" t="s">
        <v>30</v>
      </c>
      <c r="I542" s="2">
        <v>10.4</v>
      </c>
      <c r="J542">
        <v>55</v>
      </c>
      <c r="K542" s="3">
        <v>0.10000000149011612</v>
      </c>
      <c r="L542" s="2">
        <f t="shared" si="16"/>
        <v>572</v>
      </c>
      <c r="M542" s="2">
        <v>514.79999999999995</v>
      </c>
      <c r="N542" s="2">
        <f t="shared" si="17"/>
        <v>57.200000000000045</v>
      </c>
    </row>
    <row r="543" spans="1:14" x14ac:dyDescent="0.2">
      <c r="A543">
        <v>10451</v>
      </c>
      <c r="B543" t="s">
        <v>92</v>
      </c>
      <c r="C543" t="s">
        <v>169</v>
      </c>
      <c r="D543" t="s">
        <v>170</v>
      </c>
      <c r="E543" t="s">
        <v>217</v>
      </c>
      <c r="F543" s="7">
        <v>40644</v>
      </c>
      <c r="G543">
        <v>55</v>
      </c>
      <c r="H543" t="s">
        <v>22</v>
      </c>
      <c r="I543" s="2">
        <v>19.2</v>
      </c>
      <c r="J543">
        <v>120</v>
      </c>
      <c r="K543" s="3">
        <v>0.10000000149011612</v>
      </c>
      <c r="L543" s="2">
        <f t="shared" si="16"/>
        <v>2304</v>
      </c>
      <c r="M543" s="2">
        <v>2073.6</v>
      </c>
      <c r="N543" s="2">
        <f t="shared" si="17"/>
        <v>230.40000000000009</v>
      </c>
    </row>
    <row r="544" spans="1:14" x14ac:dyDescent="0.2">
      <c r="A544">
        <v>10452</v>
      </c>
      <c r="B544" t="s">
        <v>123</v>
      </c>
      <c r="C544" t="s">
        <v>195</v>
      </c>
      <c r="D544" t="s">
        <v>196</v>
      </c>
      <c r="E544" t="s">
        <v>217</v>
      </c>
      <c r="F544" s="7">
        <v>40644</v>
      </c>
      <c r="G544">
        <v>44</v>
      </c>
      <c r="H544" t="s">
        <v>52</v>
      </c>
      <c r="I544" s="2">
        <v>15.5</v>
      </c>
      <c r="J544">
        <v>100</v>
      </c>
      <c r="K544" s="3">
        <v>5.000000074505806E-2</v>
      </c>
      <c r="L544" s="2">
        <f t="shared" si="16"/>
        <v>1550</v>
      </c>
      <c r="M544" s="2">
        <v>1472.5</v>
      </c>
      <c r="N544" s="2">
        <f t="shared" si="17"/>
        <v>77.5</v>
      </c>
    </row>
    <row r="545" spans="1:14" x14ac:dyDescent="0.2">
      <c r="A545">
        <v>10452</v>
      </c>
      <c r="B545" t="s">
        <v>123</v>
      </c>
      <c r="C545" t="s">
        <v>195</v>
      </c>
      <c r="D545" t="s">
        <v>196</v>
      </c>
      <c r="E545" t="s">
        <v>217</v>
      </c>
      <c r="F545" s="7">
        <v>40644</v>
      </c>
      <c r="G545">
        <v>28</v>
      </c>
      <c r="H545" t="s">
        <v>51</v>
      </c>
      <c r="I545" s="2">
        <v>36.4</v>
      </c>
      <c r="J545">
        <v>15</v>
      </c>
      <c r="K545" s="3">
        <v>0</v>
      </c>
      <c r="L545" s="2">
        <f t="shared" si="16"/>
        <v>546</v>
      </c>
      <c r="M545" s="2">
        <v>546</v>
      </c>
      <c r="N545" s="2">
        <f t="shared" si="17"/>
        <v>0</v>
      </c>
    </row>
    <row r="546" spans="1:14" x14ac:dyDescent="0.2">
      <c r="A546">
        <v>10453</v>
      </c>
      <c r="B546" t="s">
        <v>97</v>
      </c>
      <c r="C546" t="s">
        <v>210</v>
      </c>
      <c r="D546" t="s">
        <v>211</v>
      </c>
      <c r="E546" t="s">
        <v>215</v>
      </c>
      <c r="F546" s="7">
        <v>40644</v>
      </c>
      <c r="G546">
        <v>70</v>
      </c>
      <c r="H546" t="s">
        <v>36</v>
      </c>
      <c r="I546" s="2">
        <v>12</v>
      </c>
      <c r="J546">
        <v>25</v>
      </c>
      <c r="K546" s="3">
        <v>0.10000000149011612</v>
      </c>
      <c r="L546" s="2">
        <f t="shared" si="16"/>
        <v>300</v>
      </c>
      <c r="M546" s="2">
        <v>270</v>
      </c>
      <c r="N546" s="2">
        <f t="shared" si="17"/>
        <v>30</v>
      </c>
    </row>
    <row r="547" spans="1:14" x14ac:dyDescent="0.2">
      <c r="A547">
        <v>10453</v>
      </c>
      <c r="B547" t="s">
        <v>97</v>
      </c>
      <c r="C547" t="s">
        <v>210</v>
      </c>
      <c r="D547" t="s">
        <v>211</v>
      </c>
      <c r="E547" t="s">
        <v>215</v>
      </c>
      <c r="F547" s="7">
        <v>40644</v>
      </c>
      <c r="G547">
        <v>48</v>
      </c>
      <c r="H547" t="s">
        <v>81</v>
      </c>
      <c r="I547" s="2">
        <v>10.199999999999999</v>
      </c>
      <c r="J547">
        <v>15</v>
      </c>
      <c r="K547" s="3">
        <v>0.10000000149011612</v>
      </c>
      <c r="L547" s="2">
        <f t="shared" si="16"/>
        <v>153</v>
      </c>
      <c r="M547" s="2">
        <v>137.69999999999999</v>
      </c>
      <c r="N547" s="2">
        <f t="shared" si="17"/>
        <v>15.300000000000011</v>
      </c>
    </row>
    <row r="548" spans="1:14" x14ac:dyDescent="0.2">
      <c r="A548">
        <v>10454</v>
      </c>
      <c r="B548" t="s">
        <v>138</v>
      </c>
      <c r="C548" t="s">
        <v>193</v>
      </c>
      <c r="D548" t="s">
        <v>194</v>
      </c>
      <c r="E548" t="s">
        <v>216</v>
      </c>
      <c r="F548" s="7">
        <v>40644</v>
      </c>
      <c r="G548">
        <v>33</v>
      </c>
      <c r="H548" t="s">
        <v>16</v>
      </c>
      <c r="I548" s="2">
        <v>2</v>
      </c>
      <c r="J548">
        <v>20</v>
      </c>
      <c r="K548" s="3">
        <v>0.20000000298023224</v>
      </c>
      <c r="L548" s="2">
        <f t="shared" si="16"/>
        <v>40</v>
      </c>
      <c r="M548" s="2">
        <v>32</v>
      </c>
      <c r="N548" s="2">
        <f t="shared" si="17"/>
        <v>8</v>
      </c>
    </row>
    <row r="549" spans="1:14" x14ac:dyDescent="0.2">
      <c r="A549">
        <v>10454</v>
      </c>
      <c r="B549" t="s">
        <v>138</v>
      </c>
      <c r="C549" t="s">
        <v>193</v>
      </c>
      <c r="D549" t="s">
        <v>194</v>
      </c>
      <c r="E549" t="s">
        <v>216</v>
      </c>
      <c r="F549" s="7">
        <v>40644</v>
      </c>
      <c r="G549">
        <v>16</v>
      </c>
      <c r="H549" t="s">
        <v>27</v>
      </c>
      <c r="I549" s="2">
        <v>13.9</v>
      </c>
      <c r="J549">
        <v>20</v>
      </c>
      <c r="K549" s="3">
        <v>0.20000000298023224</v>
      </c>
      <c r="L549" s="2">
        <f t="shared" si="16"/>
        <v>278</v>
      </c>
      <c r="M549" s="2">
        <v>222.4</v>
      </c>
      <c r="N549" s="2">
        <f t="shared" si="17"/>
        <v>55.599999999999994</v>
      </c>
    </row>
    <row r="550" spans="1:14" x14ac:dyDescent="0.2">
      <c r="A550">
        <v>10454</v>
      </c>
      <c r="B550" t="s">
        <v>138</v>
      </c>
      <c r="C550" t="s">
        <v>193</v>
      </c>
      <c r="D550" t="s">
        <v>194</v>
      </c>
      <c r="E550" t="s">
        <v>216</v>
      </c>
      <c r="F550" s="7">
        <v>40644</v>
      </c>
      <c r="G550">
        <v>46</v>
      </c>
      <c r="H550" t="s">
        <v>61</v>
      </c>
      <c r="I550" s="2">
        <v>9.6</v>
      </c>
      <c r="J550">
        <v>10</v>
      </c>
      <c r="K550" s="3">
        <v>0.20000000298023224</v>
      </c>
      <c r="L550" s="2">
        <f t="shared" si="16"/>
        <v>96</v>
      </c>
      <c r="M550" s="2">
        <v>76.8</v>
      </c>
      <c r="N550" s="2">
        <f t="shared" si="17"/>
        <v>19.200000000000003</v>
      </c>
    </row>
    <row r="551" spans="1:14" x14ac:dyDescent="0.2">
      <c r="A551">
        <v>10455</v>
      </c>
      <c r="B551" t="s">
        <v>112</v>
      </c>
      <c r="C551" t="s">
        <v>201</v>
      </c>
      <c r="D551" t="s">
        <v>174</v>
      </c>
      <c r="E551" t="s">
        <v>217</v>
      </c>
      <c r="F551" s="7">
        <v>40644</v>
      </c>
      <c r="G551">
        <v>61</v>
      </c>
      <c r="H551" t="s">
        <v>82</v>
      </c>
      <c r="I551" s="2">
        <v>22.8</v>
      </c>
      <c r="J551">
        <v>25</v>
      </c>
      <c r="K551" s="3">
        <v>0</v>
      </c>
      <c r="L551" s="2">
        <f t="shared" si="16"/>
        <v>570</v>
      </c>
      <c r="M551" s="2">
        <v>570</v>
      </c>
      <c r="N551" s="2">
        <f t="shared" si="17"/>
        <v>0</v>
      </c>
    </row>
    <row r="552" spans="1:14" x14ac:dyDescent="0.2">
      <c r="A552">
        <v>10455</v>
      </c>
      <c r="B552" t="s">
        <v>112</v>
      </c>
      <c r="C552" t="s">
        <v>201</v>
      </c>
      <c r="D552" t="s">
        <v>174</v>
      </c>
      <c r="E552" t="s">
        <v>217</v>
      </c>
      <c r="F552" s="7">
        <v>40644</v>
      </c>
      <c r="G552">
        <v>39</v>
      </c>
      <c r="H552" t="s">
        <v>20</v>
      </c>
      <c r="I552" s="2">
        <v>14.4</v>
      </c>
      <c r="J552">
        <v>20</v>
      </c>
      <c r="K552" s="3">
        <v>0</v>
      </c>
      <c r="L552" s="2">
        <f t="shared" si="16"/>
        <v>288</v>
      </c>
      <c r="M552" s="2">
        <v>288</v>
      </c>
      <c r="N552" s="2">
        <f t="shared" si="17"/>
        <v>0</v>
      </c>
    </row>
    <row r="553" spans="1:14" x14ac:dyDescent="0.2">
      <c r="A553">
        <v>10455</v>
      </c>
      <c r="B553" t="s">
        <v>112</v>
      </c>
      <c r="C553" t="s">
        <v>201</v>
      </c>
      <c r="D553" t="s">
        <v>174</v>
      </c>
      <c r="E553" t="s">
        <v>217</v>
      </c>
      <c r="F553" s="7">
        <v>40644</v>
      </c>
      <c r="G553">
        <v>53</v>
      </c>
      <c r="H553" t="s">
        <v>29</v>
      </c>
      <c r="I553" s="2">
        <v>26.2</v>
      </c>
      <c r="J553">
        <v>50</v>
      </c>
      <c r="K553" s="3">
        <v>0</v>
      </c>
      <c r="L553" s="2">
        <f t="shared" si="16"/>
        <v>1310</v>
      </c>
      <c r="M553" s="2">
        <v>1310</v>
      </c>
      <c r="N553" s="2">
        <f t="shared" si="17"/>
        <v>0</v>
      </c>
    </row>
    <row r="554" spans="1:14" x14ac:dyDescent="0.2">
      <c r="A554">
        <v>10455</v>
      </c>
      <c r="B554" t="s">
        <v>112</v>
      </c>
      <c r="C554" t="s">
        <v>201</v>
      </c>
      <c r="D554" t="s">
        <v>174</v>
      </c>
      <c r="E554" t="s">
        <v>217</v>
      </c>
      <c r="F554" s="7">
        <v>40644</v>
      </c>
      <c r="G554">
        <v>71</v>
      </c>
      <c r="H554" t="s">
        <v>49</v>
      </c>
      <c r="I554" s="2">
        <v>17.2</v>
      </c>
      <c r="J554">
        <v>30</v>
      </c>
      <c r="K554" s="3">
        <v>0</v>
      </c>
      <c r="L554" s="2">
        <f t="shared" si="16"/>
        <v>516</v>
      </c>
      <c r="M554" s="2">
        <v>516</v>
      </c>
      <c r="N554" s="2">
        <f t="shared" si="17"/>
        <v>0</v>
      </c>
    </row>
    <row r="555" spans="1:14" x14ac:dyDescent="0.2">
      <c r="A555">
        <v>10456</v>
      </c>
      <c r="B555" t="s">
        <v>129</v>
      </c>
      <c r="C555" t="s">
        <v>184</v>
      </c>
      <c r="D555" t="s">
        <v>185</v>
      </c>
      <c r="E555" t="s">
        <v>215</v>
      </c>
      <c r="F555" s="7">
        <v>40644</v>
      </c>
      <c r="G555">
        <v>49</v>
      </c>
      <c r="H555" t="s">
        <v>19</v>
      </c>
      <c r="I555" s="2">
        <v>16</v>
      </c>
      <c r="J555">
        <v>21</v>
      </c>
      <c r="K555" s="3">
        <v>0.15000000596046448</v>
      </c>
      <c r="L555" s="2">
        <f t="shared" si="16"/>
        <v>336</v>
      </c>
      <c r="M555" s="2">
        <v>285.60000000000002</v>
      </c>
      <c r="N555" s="2">
        <f t="shared" si="17"/>
        <v>50.399999999999977</v>
      </c>
    </row>
    <row r="556" spans="1:14" x14ac:dyDescent="0.2">
      <c r="A556">
        <v>10456</v>
      </c>
      <c r="B556" t="s">
        <v>129</v>
      </c>
      <c r="C556" t="s">
        <v>184</v>
      </c>
      <c r="D556" t="s">
        <v>185</v>
      </c>
      <c r="E556" t="s">
        <v>215</v>
      </c>
      <c r="F556" s="7">
        <v>40644</v>
      </c>
      <c r="G556">
        <v>21</v>
      </c>
      <c r="H556" t="s">
        <v>34</v>
      </c>
      <c r="I556" s="2">
        <v>8</v>
      </c>
      <c r="J556">
        <v>40</v>
      </c>
      <c r="K556" s="3">
        <v>0.15000000596046448</v>
      </c>
      <c r="L556" s="2">
        <f t="shared" si="16"/>
        <v>320</v>
      </c>
      <c r="M556" s="2">
        <v>272</v>
      </c>
      <c r="N556" s="2">
        <f t="shared" si="17"/>
        <v>48</v>
      </c>
    </row>
    <row r="557" spans="1:14" x14ac:dyDescent="0.2">
      <c r="A557">
        <v>10457</v>
      </c>
      <c r="B557" t="s">
        <v>159</v>
      </c>
      <c r="C557" t="s">
        <v>188</v>
      </c>
      <c r="D557" t="s">
        <v>214</v>
      </c>
      <c r="E557" t="s">
        <v>216</v>
      </c>
      <c r="F557" s="7">
        <v>40644</v>
      </c>
      <c r="G557">
        <v>59</v>
      </c>
      <c r="H557" t="s">
        <v>26</v>
      </c>
      <c r="I557" s="2">
        <v>44</v>
      </c>
      <c r="J557">
        <v>36</v>
      </c>
      <c r="K557" s="3">
        <v>0</v>
      </c>
      <c r="L557" s="2">
        <f t="shared" si="16"/>
        <v>1584</v>
      </c>
      <c r="M557" s="2">
        <v>1584</v>
      </c>
      <c r="N557" s="2">
        <f t="shared" si="17"/>
        <v>0</v>
      </c>
    </row>
    <row r="558" spans="1:14" x14ac:dyDescent="0.2">
      <c r="A558">
        <v>10458</v>
      </c>
      <c r="B558" t="s">
        <v>104</v>
      </c>
      <c r="C558" t="s">
        <v>171</v>
      </c>
      <c r="D558" t="s">
        <v>172</v>
      </c>
      <c r="E558" t="s">
        <v>215</v>
      </c>
      <c r="F558" s="7">
        <v>40644</v>
      </c>
      <c r="G558">
        <v>26</v>
      </c>
      <c r="H558" t="s">
        <v>75</v>
      </c>
      <c r="I558" s="2">
        <v>24.9</v>
      </c>
      <c r="J558">
        <v>30</v>
      </c>
      <c r="K558" s="3">
        <v>0</v>
      </c>
      <c r="L558" s="2">
        <f t="shared" si="16"/>
        <v>747</v>
      </c>
      <c r="M558" s="2">
        <v>747</v>
      </c>
      <c r="N558" s="2">
        <f t="shared" si="17"/>
        <v>0</v>
      </c>
    </row>
    <row r="559" spans="1:14" x14ac:dyDescent="0.2">
      <c r="A559">
        <v>10458</v>
      </c>
      <c r="B559" t="s">
        <v>104</v>
      </c>
      <c r="C559" t="s">
        <v>171</v>
      </c>
      <c r="D559" t="s">
        <v>172</v>
      </c>
      <c r="E559" t="s">
        <v>215</v>
      </c>
      <c r="F559" s="7">
        <v>40644</v>
      </c>
      <c r="G559">
        <v>43</v>
      </c>
      <c r="H559" t="s">
        <v>47</v>
      </c>
      <c r="I559" s="2">
        <v>36.799999999999997</v>
      </c>
      <c r="J559">
        <v>20</v>
      </c>
      <c r="K559" s="3">
        <v>0</v>
      </c>
      <c r="L559" s="2">
        <f t="shared" si="16"/>
        <v>736</v>
      </c>
      <c r="M559" s="2">
        <v>736</v>
      </c>
      <c r="N559" s="2">
        <f t="shared" si="17"/>
        <v>0</v>
      </c>
    </row>
    <row r="560" spans="1:14" x14ac:dyDescent="0.2">
      <c r="A560">
        <v>10458</v>
      </c>
      <c r="B560" t="s">
        <v>104</v>
      </c>
      <c r="C560" t="s">
        <v>171</v>
      </c>
      <c r="D560" t="s">
        <v>172</v>
      </c>
      <c r="E560" t="s">
        <v>215</v>
      </c>
      <c r="F560" s="7">
        <v>40644</v>
      </c>
      <c r="G560">
        <v>71</v>
      </c>
      <c r="H560" t="s">
        <v>49</v>
      </c>
      <c r="I560" s="2">
        <v>17.2</v>
      </c>
      <c r="J560">
        <v>50</v>
      </c>
      <c r="K560" s="3">
        <v>0</v>
      </c>
      <c r="L560" s="2">
        <f t="shared" si="16"/>
        <v>860</v>
      </c>
      <c r="M560" s="2">
        <v>860</v>
      </c>
      <c r="N560" s="2">
        <f t="shared" si="17"/>
        <v>0</v>
      </c>
    </row>
    <row r="561" spans="1:14" x14ac:dyDescent="0.2">
      <c r="A561">
        <v>10458</v>
      </c>
      <c r="B561" t="s">
        <v>104</v>
      </c>
      <c r="C561" t="s">
        <v>171</v>
      </c>
      <c r="D561" t="s">
        <v>172</v>
      </c>
      <c r="E561" t="s">
        <v>215</v>
      </c>
      <c r="F561" s="7">
        <v>40644</v>
      </c>
      <c r="G561">
        <v>56</v>
      </c>
      <c r="H561" t="s">
        <v>40</v>
      </c>
      <c r="I561" s="2">
        <v>30.4</v>
      </c>
      <c r="J561">
        <v>15</v>
      </c>
      <c r="K561" s="3">
        <v>0</v>
      </c>
      <c r="L561" s="2">
        <f t="shared" si="16"/>
        <v>456</v>
      </c>
      <c r="M561" s="2">
        <v>456</v>
      </c>
      <c r="N561" s="2">
        <f t="shared" si="17"/>
        <v>0</v>
      </c>
    </row>
    <row r="562" spans="1:14" x14ac:dyDescent="0.2">
      <c r="A562">
        <v>10458</v>
      </c>
      <c r="B562" t="s">
        <v>104</v>
      </c>
      <c r="C562" t="s">
        <v>171</v>
      </c>
      <c r="D562" t="s">
        <v>172</v>
      </c>
      <c r="E562" t="s">
        <v>215</v>
      </c>
      <c r="F562" s="7">
        <v>40644</v>
      </c>
      <c r="G562">
        <v>28</v>
      </c>
      <c r="H562" t="s">
        <v>51</v>
      </c>
      <c r="I562" s="2">
        <v>36.4</v>
      </c>
      <c r="J562">
        <v>30</v>
      </c>
      <c r="K562" s="3">
        <v>0</v>
      </c>
      <c r="L562" s="2">
        <f t="shared" si="16"/>
        <v>1092</v>
      </c>
      <c r="M562" s="2">
        <v>1092</v>
      </c>
      <c r="N562" s="2">
        <f t="shared" si="17"/>
        <v>0</v>
      </c>
    </row>
    <row r="563" spans="1:14" x14ac:dyDescent="0.2">
      <c r="A563">
        <v>10459</v>
      </c>
      <c r="B563" t="s">
        <v>147</v>
      </c>
      <c r="C563" t="s">
        <v>171</v>
      </c>
      <c r="D563" t="s">
        <v>172</v>
      </c>
      <c r="E563" t="s">
        <v>217</v>
      </c>
      <c r="F563" s="7">
        <v>40644</v>
      </c>
      <c r="G563">
        <v>7</v>
      </c>
      <c r="H563" t="s">
        <v>39</v>
      </c>
      <c r="I563" s="2">
        <v>24</v>
      </c>
      <c r="J563">
        <v>16</v>
      </c>
      <c r="K563" s="3">
        <v>5.000000074505806E-2</v>
      </c>
      <c r="L563" s="2">
        <f t="shared" si="16"/>
        <v>384</v>
      </c>
      <c r="M563" s="2">
        <v>364.8</v>
      </c>
      <c r="N563" s="2">
        <f t="shared" si="17"/>
        <v>19.199999999999989</v>
      </c>
    </row>
    <row r="564" spans="1:14" x14ac:dyDescent="0.2">
      <c r="A564">
        <v>10459</v>
      </c>
      <c r="B564" t="s">
        <v>147</v>
      </c>
      <c r="C564" t="s">
        <v>171</v>
      </c>
      <c r="D564" t="s">
        <v>172</v>
      </c>
      <c r="E564" t="s">
        <v>217</v>
      </c>
      <c r="F564" s="7">
        <v>40644</v>
      </c>
      <c r="G564">
        <v>72</v>
      </c>
      <c r="H564" t="s">
        <v>9</v>
      </c>
      <c r="I564" s="2">
        <v>27.8</v>
      </c>
      <c r="J564">
        <v>40</v>
      </c>
      <c r="K564" s="3">
        <v>0</v>
      </c>
      <c r="L564" s="2">
        <f t="shared" si="16"/>
        <v>1112</v>
      </c>
      <c r="M564" s="2">
        <v>1112</v>
      </c>
      <c r="N564" s="2">
        <f t="shared" si="17"/>
        <v>0</v>
      </c>
    </row>
    <row r="565" spans="1:14" x14ac:dyDescent="0.2">
      <c r="A565">
        <v>10459</v>
      </c>
      <c r="B565" t="s">
        <v>147</v>
      </c>
      <c r="C565" t="s">
        <v>171</v>
      </c>
      <c r="D565" t="s">
        <v>172</v>
      </c>
      <c r="E565" t="s">
        <v>217</v>
      </c>
      <c r="F565" s="7">
        <v>40644</v>
      </c>
      <c r="G565">
        <v>46</v>
      </c>
      <c r="H565" t="s">
        <v>61</v>
      </c>
      <c r="I565" s="2">
        <v>9.6</v>
      </c>
      <c r="J565">
        <v>20</v>
      </c>
      <c r="K565" s="3">
        <v>5.000000074505806E-2</v>
      </c>
      <c r="L565" s="2">
        <f t="shared" si="16"/>
        <v>192</v>
      </c>
      <c r="M565" s="2">
        <v>182.4</v>
      </c>
      <c r="N565" s="2">
        <f t="shared" si="17"/>
        <v>9.5999999999999943</v>
      </c>
    </row>
    <row r="566" spans="1:14" x14ac:dyDescent="0.2">
      <c r="A566">
        <v>10460</v>
      </c>
      <c r="B566" t="s">
        <v>160</v>
      </c>
      <c r="C566" t="s">
        <v>183</v>
      </c>
      <c r="D566" t="s">
        <v>174</v>
      </c>
      <c r="E566" t="s">
        <v>216</v>
      </c>
      <c r="F566" s="7">
        <v>40644</v>
      </c>
      <c r="G566">
        <v>68</v>
      </c>
      <c r="H566" t="s">
        <v>63</v>
      </c>
      <c r="I566" s="2">
        <v>10</v>
      </c>
      <c r="J566">
        <v>21</v>
      </c>
      <c r="K566" s="3">
        <v>0.25</v>
      </c>
      <c r="L566" s="2">
        <f t="shared" si="16"/>
        <v>210</v>
      </c>
      <c r="M566" s="2">
        <v>157.5</v>
      </c>
      <c r="N566" s="2">
        <f t="shared" si="17"/>
        <v>52.5</v>
      </c>
    </row>
    <row r="567" spans="1:14" x14ac:dyDescent="0.2">
      <c r="A567">
        <v>10460</v>
      </c>
      <c r="B567" t="s">
        <v>160</v>
      </c>
      <c r="C567" t="s">
        <v>183</v>
      </c>
      <c r="D567" t="s">
        <v>174</v>
      </c>
      <c r="E567" t="s">
        <v>216</v>
      </c>
      <c r="F567" s="7">
        <v>40644</v>
      </c>
      <c r="G567">
        <v>75</v>
      </c>
      <c r="H567" t="s">
        <v>55</v>
      </c>
      <c r="I567" s="2">
        <v>6.2</v>
      </c>
      <c r="J567">
        <v>4</v>
      </c>
      <c r="K567" s="3">
        <v>0.25</v>
      </c>
      <c r="L567" s="2">
        <f t="shared" si="16"/>
        <v>24.8</v>
      </c>
      <c r="M567" s="2">
        <v>18.600000000000001</v>
      </c>
      <c r="N567" s="2">
        <f t="shared" si="17"/>
        <v>6.1999999999999993</v>
      </c>
    </row>
    <row r="568" spans="1:14" x14ac:dyDescent="0.2">
      <c r="A568">
        <v>10461</v>
      </c>
      <c r="B568" t="s">
        <v>113</v>
      </c>
      <c r="C568" t="s">
        <v>184</v>
      </c>
      <c r="D568" t="s">
        <v>185</v>
      </c>
      <c r="E568" t="s">
        <v>216</v>
      </c>
      <c r="F568" s="7">
        <v>40644</v>
      </c>
      <c r="G568">
        <v>21</v>
      </c>
      <c r="H568" t="s">
        <v>34</v>
      </c>
      <c r="I568" s="2">
        <v>8</v>
      </c>
      <c r="J568">
        <v>40</v>
      </c>
      <c r="K568" s="3">
        <v>0.25</v>
      </c>
      <c r="L568" s="2">
        <f t="shared" si="16"/>
        <v>320</v>
      </c>
      <c r="M568" s="2">
        <v>240</v>
      </c>
      <c r="N568" s="2">
        <f t="shared" si="17"/>
        <v>80</v>
      </c>
    </row>
    <row r="569" spans="1:14" x14ac:dyDescent="0.2">
      <c r="A569">
        <v>10461</v>
      </c>
      <c r="B569" t="s">
        <v>113</v>
      </c>
      <c r="C569" t="s">
        <v>184</v>
      </c>
      <c r="D569" t="s">
        <v>185</v>
      </c>
      <c r="E569" t="s">
        <v>216</v>
      </c>
      <c r="F569" s="7">
        <v>40644</v>
      </c>
      <c r="G569">
        <v>30</v>
      </c>
      <c r="H569" t="s">
        <v>41</v>
      </c>
      <c r="I569" s="2">
        <v>20.7</v>
      </c>
      <c r="J569">
        <v>28</v>
      </c>
      <c r="K569" s="3">
        <v>0.25</v>
      </c>
      <c r="L569" s="2">
        <f t="shared" si="16"/>
        <v>579.6</v>
      </c>
      <c r="M569" s="2">
        <v>434.7</v>
      </c>
      <c r="N569" s="2">
        <f t="shared" si="17"/>
        <v>144.90000000000003</v>
      </c>
    </row>
    <row r="570" spans="1:14" x14ac:dyDescent="0.2">
      <c r="A570">
        <v>10461</v>
      </c>
      <c r="B570" t="s">
        <v>113</v>
      </c>
      <c r="C570" t="s">
        <v>184</v>
      </c>
      <c r="D570" t="s">
        <v>185</v>
      </c>
      <c r="E570" t="s">
        <v>216</v>
      </c>
      <c r="F570" s="7">
        <v>40644</v>
      </c>
      <c r="G570">
        <v>55</v>
      </c>
      <c r="H570" t="s">
        <v>22</v>
      </c>
      <c r="I570" s="2">
        <v>19.2</v>
      </c>
      <c r="J570">
        <v>60</v>
      </c>
      <c r="K570" s="3">
        <v>0.25</v>
      </c>
      <c r="L570" s="2">
        <f t="shared" si="16"/>
        <v>1152</v>
      </c>
      <c r="M570" s="2">
        <v>864</v>
      </c>
      <c r="N570" s="2">
        <f t="shared" si="17"/>
        <v>288</v>
      </c>
    </row>
    <row r="571" spans="1:14" x14ac:dyDescent="0.2">
      <c r="A571">
        <v>10462</v>
      </c>
      <c r="B571" t="s">
        <v>138</v>
      </c>
      <c r="C571" t="s">
        <v>193</v>
      </c>
      <c r="D571" t="s">
        <v>194</v>
      </c>
      <c r="E571" t="s">
        <v>216</v>
      </c>
      <c r="F571" s="7">
        <v>40644</v>
      </c>
      <c r="G571">
        <v>23</v>
      </c>
      <c r="H571" t="s">
        <v>77</v>
      </c>
      <c r="I571" s="2">
        <v>7.2</v>
      </c>
      <c r="J571">
        <v>21</v>
      </c>
      <c r="K571" s="3">
        <v>0</v>
      </c>
      <c r="L571" s="2">
        <f t="shared" si="16"/>
        <v>151.20000000000002</v>
      </c>
      <c r="M571" s="2">
        <v>151.19999999999999</v>
      </c>
      <c r="N571" s="2">
        <f t="shared" si="17"/>
        <v>0</v>
      </c>
    </row>
    <row r="572" spans="1:14" x14ac:dyDescent="0.2">
      <c r="A572">
        <v>10462</v>
      </c>
      <c r="B572" t="s">
        <v>138</v>
      </c>
      <c r="C572" t="s">
        <v>193</v>
      </c>
      <c r="D572" t="s">
        <v>194</v>
      </c>
      <c r="E572" t="s">
        <v>216</v>
      </c>
      <c r="F572" s="7">
        <v>40644</v>
      </c>
      <c r="G572">
        <v>13</v>
      </c>
      <c r="H572" t="s">
        <v>50</v>
      </c>
      <c r="I572" s="2">
        <v>4.8</v>
      </c>
      <c r="J572">
        <v>1</v>
      </c>
      <c r="K572" s="3">
        <v>0</v>
      </c>
      <c r="L572" s="2">
        <f t="shared" si="16"/>
        <v>4.8</v>
      </c>
      <c r="M572" s="2">
        <v>4.8</v>
      </c>
      <c r="N572" s="2">
        <f t="shared" si="17"/>
        <v>0</v>
      </c>
    </row>
    <row r="573" spans="1:14" x14ac:dyDescent="0.2">
      <c r="A573">
        <v>10463</v>
      </c>
      <c r="B573" t="s">
        <v>114</v>
      </c>
      <c r="C573" t="s">
        <v>175</v>
      </c>
      <c r="D573" t="s">
        <v>176</v>
      </c>
      <c r="E573" t="s">
        <v>217</v>
      </c>
      <c r="F573" s="7">
        <v>40644</v>
      </c>
      <c r="G573">
        <v>19</v>
      </c>
      <c r="H573" t="s">
        <v>56</v>
      </c>
      <c r="I573" s="2">
        <v>7.3</v>
      </c>
      <c r="J573">
        <v>21</v>
      </c>
      <c r="K573" s="3">
        <v>0</v>
      </c>
      <c r="L573" s="2">
        <f t="shared" si="16"/>
        <v>153.29999999999998</v>
      </c>
      <c r="M573" s="2">
        <v>153.30000000000001</v>
      </c>
      <c r="N573" s="2">
        <f t="shared" si="17"/>
        <v>0</v>
      </c>
    </row>
    <row r="574" spans="1:14" x14ac:dyDescent="0.2">
      <c r="A574">
        <v>10463</v>
      </c>
      <c r="B574" t="s">
        <v>114</v>
      </c>
      <c r="C574" t="s">
        <v>175</v>
      </c>
      <c r="D574" t="s">
        <v>176</v>
      </c>
      <c r="E574" t="s">
        <v>217</v>
      </c>
      <c r="F574" s="7">
        <v>40644</v>
      </c>
      <c r="G574">
        <v>42</v>
      </c>
      <c r="H574" t="s">
        <v>8</v>
      </c>
      <c r="I574" s="2">
        <v>11.2</v>
      </c>
      <c r="J574">
        <v>50</v>
      </c>
      <c r="K574" s="3">
        <v>0</v>
      </c>
      <c r="L574" s="2">
        <f t="shared" si="16"/>
        <v>560</v>
      </c>
      <c r="M574" s="2">
        <v>560</v>
      </c>
      <c r="N574" s="2">
        <f t="shared" si="17"/>
        <v>0</v>
      </c>
    </row>
    <row r="575" spans="1:14" x14ac:dyDescent="0.2">
      <c r="A575">
        <v>10464</v>
      </c>
      <c r="B575" t="s">
        <v>104</v>
      </c>
      <c r="C575" t="s">
        <v>171</v>
      </c>
      <c r="D575" t="s">
        <v>172</v>
      </c>
      <c r="E575" t="s">
        <v>215</v>
      </c>
      <c r="F575" s="7">
        <v>40644</v>
      </c>
      <c r="G575">
        <v>43</v>
      </c>
      <c r="H575" t="s">
        <v>47</v>
      </c>
      <c r="I575" s="2">
        <v>36.799999999999997</v>
      </c>
      <c r="J575">
        <v>3</v>
      </c>
      <c r="K575" s="3">
        <v>0</v>
      </c>
      <c r="L575" s="2">
        <f t="shared" si="16"/>
        <v>110.39999999999999</v>
      </c>
      <c r="M575" s="2">
        <v>110.4</v>
      </c>
      <c r="N575" s="2">
        <f t="shared" si="17"/>
        <v>0</v>
      </c>
    </row>
    <row r="576" spans="1:14" x14ac:dyDescent="0.2">
      <c r="A576">
        <v>10464</v>
      </c>
      <c r="B576" t="s">
        <v>104</v>
      </c>
      <c r="C576" t="s">
        <v>171</v>
      </c>
      <c r="D576" t="s">
        <v>172</v>
      </c>
      <c r="E576" t="s">
        <v>215</v>
      </c>
      <c r="F576" s="7">
        <v>40644</v>
      </c>
      <c r="G576">
        <v>60</v>
      </c>
      <c r="H576" t="s">
        <v>18</v>
      </c>
      <c r="I576" s="2">
        <v>27.2</v>
      </c>
      <c r="J576">
        <v>20</v>
      </c>
      <c r="K576" s="3">
        <v>0</v>
      </c>
      <c r="L576" s="2">
        <f t="shared" si="16"/>
        <v>544</v>
      </c>
      <c r="M576" s="2">
        <v>544</v>
      </c>
      <c r="N576" s="2">
        <f t="shared" si="17"/>
        <v>0</v>
      </c>
    </row>
    <row r="577" spans="1:14" x14ac:dyDescent="0.2">
      <c r="A577">
        <v>10464</v>
      </c>
      <c r="B577" t="s">
        <v>104</v>
      </c>
      <c r="C577" t="s">
        <v>171</v>
      </c>
      <c r="D577" t="s">
        <v>172</v>
      </c>
      <c r="E577" t="s">
        <v>215</v>
      </c>
      <c r="F577" s="7">
        <v>40644</v>
      </c>
      <c r="G577">
        <v>56</v>
      </c>
      <c r="H577" t="s">
        <v>40</v>
      </c>
      <c r="I577" s="2">
        <v>30.4</v>
      </c>
      <c r="J577">
        <v>30</v>
      </c>
      <c r="K577" s="3">
        <v>0.20000000298023224</v>
      </c>
      <c r="L577" s="2">
        <f t="shared" si="16"/>
        <v>912</v>
      </c>
      <c r="M577" s="2">
        <v>729.6</v>
      </c>
      <c r="N577" s="2">
        <f t="shared" si="17"/>
        <v>182.39999999999998</v>
      </c>
    </row>
    <row r="578" spans="1:14" x14ac:dyDescent="0.2">
      <c r="A578">
        <v>10464</v>
      </c>
      <c r="B578" t="s">
        <v>104</v>
      </c>
      <c r="C578" t="s">
        <v>171</v>
      </c>
      <c r="D578" t="s">
        <v>172</v>
      </c>
      <c r="E578" t="s">
        <v>215</v>
      </c>
      <c r="F578" s="7">
        <v>40644</v>
      </c>
      <c r="G578">
        <v>4</v>
      </c>
      <c r="H578" t="s">
        <v>69</v>
      </c>
      <c r="I578" s="2">
        <v>17.600000000000001</v>
      </c>
      <c r="J578">
        <v>16</v>
      </c>
      <c r="K578" s="3">
        <v>0.20000000298023224</v>
      </c>
      <c r="L578" s="2">
        <f t="shared" si="16"/>
        <v>281.60000000000002</v>
      </c>
      <c r="M578" s="2">
        <v>225.28</v>
      </c>
      <c r="N578" s="2">
        <f t="shared" si="17"/>
        <v>56.320000000000022</v>
      </c>
    </row>
    <row r="579" spans="1:14" x14ac:dyDescent="0.2">
      <c r="A579">
        <v>10465</v>
      </c>
      <c r="B579" t="s">
        <v>157</v>
      </c>
      <c r="C579" t="s">
        <v>169</v>
      </c>
      <c r="D579" t="s">
        <v>170</v>
      </c>
      <c r="E579" t="s">
        <v>216</v>
      </c>
      <c r="F579" s="7">
        <v>40644</v>
      </c>
      <c r="G579">
        <v>24</v>
      </c>
      <c r="H579" t="s">
        <v>24</v>
      </c>
      <c r="I579" s="2">
        <v>3.6</v>
      </c>
      <c r="J579">
        <v>25</v>
      </c>
      <c r="K579" s="3">
        <v>0</v>
      </c>
      <c r="L579" s="2">
        <f t="shared" ref="L579:L642" si="18">I579*J579</f>
        <v>90</v>
      </c>
      <c r="M579" s="2">
        <v>90</v>
      </c>
      <c r="N579" s="2">
        <f t="shared" ref="N579:N642" si="19">L579-M579</f>
        <v>0</v>
      </c>
    </row>
    <row r="580" spans="1:14" x14ac:dyDescent="0.2">
      <c r="A580">
        <v>10465</v>
      </c>
      <c r="B580" t="s">
        <v>157</v>
      </c>
      <c r="C580" t="s">
        <v>169</v>
      </c>
      <c r="D580" t="s">
        <v>170</v>
      </c>
      <c r="E580" t="s">
        <v>216</v>
      </c>
      <c r="F580" s="7">
        <v>40644</v>
      </c>
      <c r="G580">
        <v>50</v>
      </c>
      <c r="H580" t="s">
        <v>79</v>
      </c>
      <c r="I580" s="2">
        <v>13</v>
      </c>
      <c r="J580">
        <v>25</v>
      </c>
      <c r="K580" s="3">
        <v>0</v>
      </c>
      <c r="L580" s="2">
        <f t="shared" si="18"/>
        <v>325</v>
      </c>
      <c r="M580" s="2">
        <v>325</v>
      </c>
      <c r="N580" s="2">
        <f t="shared" si="19"/>
        <v>0</v>
      </c>
    </row>
    <row r="581" spans="1:14" x14ac:dyDescent="0.2">
      <c r="A581">
        <v>10465</v>
      </c>
      <c r="B581" t="s">
        <v>157</v>
      </c>
      <c r="C581" t="s">
        <v>169</v>
      </c>
      <c r="D581" t="s">
        <v>170</v>
      </c>
      <c r="E581" t="s">
        <v>216</v>
      </c>
      <c r="F581" s="7">
        <v>40644</v>
      </c>
      <c r="G581">
        <v>45</v>
      </c>
      <c r="H581" t="s">
        <v>80</v>
      </c>
      <c r="I581" s="2">
        <v>7.6</v>
      </c>
      <c r="J581">
        <v>30</v>
      </c>
      <c r="K581" s="3">
        <v>0.10000000149011612</v>
      </c>
      <c r="L581" s="2">
        <f t="shared" si="18"/>
        <v>228</v>
      </c>
      <c r="M581" s="2">
        <v>205.2</v>
      </c>
      <c r="N581" s="2">
        <f t="shared" si="19"/>
        <v>22.800000000000011</v>
      </c>
    </row>
    <row r="582" spans="1:14" x14ac:dyDescent="0.2">
      <c r="A582">
        <v>10465</v>
      </c>
      <c r="B582" t="s">
        <v>157</v>
      </c>
      <c r="C582" t="s">
        <v>169</v>
      </c>
      <c r="D582" t="s">
        <v>170</v>
      </c>
      <c r="E582" t="s">
        <v>216</v>
      </c>
      <c r="F582" s="7">
        <v>40644</v>
      </c>
      <c r="G582">
        <v>29</v>
      </c>
      <c r="H582" t="s">
        <v>46</v>
      </c>
      <c r="I582" s="2">
        <v>99</v>
      </c>
      <c r="J582">
        <v>18</v>
      </c>
      <c r="K582" s="3">
        <v>0.10000000149011612</v>
      </c>
      <c r="L582" s="2">
        <f t="shared" si="18"/>
        <v>1782</v>
      </c>
      <c r="M582" s="2">
        <v>1603.8</v>
      </c>
      <c r="N582" s="2">
        <f t="shared" si="19"/>
        <v>178.20000000000005</v>
      </c>
    </row>
    <row r="583" spans="1:14" x14ac:dyDescent="0.2">
      <c r="A583">
        <v>10465</v>
      </c>
      <c r="B583" t="s">
        <v>157</v>
      </c>
      <c r="C583" t="s">
        <v>169</v>
      </c>
      <c r="D583" t="s">
        <v>170</v>
      </c>
      <c r="E583" t="s">
        <v>216</v>
      </c>
      <c r="F583" s="7">
        <v>40644</v>
      </c>
      <c r="G583">
        <v>40</v>
      </c>
      <c r="H583" t="s">
        <v>45</v>
      </c>
      <c r="I583" s="2">
        <v>14.7</v>
      </c>
      <c r="J583">
        <v>20</v>
      </c>
      <c r="K583" s="3">
        <v>0</v>
      </c>
      <c r="L583" s="2">
        <f t="shared" si="18"/>
        <v>294</v>
      </c>
      <c r="M583" s="2">
        <v>294</v>
      </c>
      <c r="N583" s="2">
        <f t="shared" si="19"/>
        <v>0</v>
      </c>
    </row>
    <row r="584" spans="1:14" x14ac:dyDescent="0.2">
      <c r="A584">
        <v>10466</v>
      </c>
      <c r="B584" t="s">
        <v>128</v>
      </c>
      <c r="C584" t="s">
        <v>179</v>
      </c>
      <c r="D584" t="s">
        <v>180</v>
      </c>
      <c r="E584" t="s">
        <v>217</v>
      </c>
      <c r="F584" s="7">
        <v>40644</v>
      </c>
      <c r="G584">
        <v>11</v>
      </c>
      <c r="H584" t="s">
        <v>7</v>
      </c>
      <c r="I584" s="2">
        <v>16.8</v>
      </c>
      <c r="J584">
        <v>10</v>
      </c>
      <c r="K584" s="3">
        <v>0</v>
      </c>
      <c r="L584" s="2">
        <f t="shared" si="18"/>
        <v>168</v>
      </c>
      <c r="M584" s="2">
        <v>168</v>
      </c>
      <c r="N584" s="2">
        <f t="shared" si="19"/>
        <v>0</v>
      </c>
    </row>
    <row r="585" spans="1:14" x14ac:dyDescent="0.2">
      <c r="A585">
        <v>10466</v>
      </c>
      <c r="B585" t="s">
        <v>128</v>
      </c>
      <c r="C585" t="s">
        <v>179</v>
      </c>
      <c r="D585" t="s">
        <v>180</v>
      </c>
      <c r="E585" t="s">
        <v>217</v>
      </c>
      <c r="F585" s="7">
        <v>40644</v>
      </c>
      <c r="G585">
        <v>46</v>
      </c>
      <c r="H585" t="s">
        <v>61</v>
      </c>
      <c r="I585" s="2">
        <v>9.6</v>
      </c>
      <c r="J585">
        <v>5</v>
      </c>
      <c r="K585" s="3">
        <v>0</v>
      </c>
      <c r="L585" s="2">
        <f t="shared" si="18"/>
        <v>48</v>
      </c>
      <c r="M585" s="2">
        <v>48</v>
      </c>
      <c r="N585" s="2">
        <f t="shared" si="19"/>
        <v>0</v>
      </c>
    </row>
    <row r="586" spans="1:14" x14ac:dyDescent="0.2">
      <c r="A586">
        <v>10467</v>
      </c>
      <c r="B586" t="s">
        <v>106</v>
      </c>
      <c r="C586" t="s">
        <v>205</v>
      </c>
      <c r="D586" t="s">
        <v>206</v>
      </c>
      <c r="E586" t="s">
        <v>215</v>
      </c>
      <c r="F586" s="7">
        <v>40644</v>
      </c>
      <c r="G586">
        <v>25</v>
      </c>
      <c r="H586" t="s">
        <v>73</v>
      </c>
      <c r="I586" s="2">
        <v>11.2</v>
      </c>
      <c r="J586">
        <v>12</v>
      </c>
      <c r="K586" s="3">
        <v>0</v>
      </c>
      <c r="L586" s="2">
        <f t="shared" si="18"/>
        <v>134.39999999999998</v>
      </c>
      <c r="M586" s="2">
        <v>134.4</v>
      </c>
      <c r="N586" s="2">
        <f t="shared" si="19"/>
        <v>0</v>
      </c>
    </row>
    <row r="587" spans="1:14" x14ac:dyDescent="0.2">
      <c r="A587">
        <v>10467</v>
      </c>
      <c r="B587" t="s">
        <v>106</v>
      </c>
      <c r="C587" t="s">
        <v>205</v>
      </c>
      <c r="D587" t="s">
        <v>206</v>
      </c>
      <c r="E587" t="s">
        <v>215</v>
      </c>
      <c r="F587" s="7">
        <v>40644</v>
      </c>
      <c r="G587">
        <v>24</v>
      </c>
      <c r="H587" t="s">
        <v>24</v>
      </c>
      <c r="I587" s="2">
        <v>3.6</v>
      </c>
      <c r="J587">
        <v>28</v>
      </c>
      <c r="K587" s="3">
        <v>0</v>
      </c>
      <c r="L587" s="2">
        <f t="shared" si="18"/>
        <v>100.8</v>
      </c>
      <c r="M587" s="2">
        <v>100.8</v>
      </c>
      <c r="N587" s="2">
        <f t="shared" si="19"/>
        <v>0</v>
      </c>
    </row>
    <row r="588" spans="1:14" x14ac:dyDescent="0.2">
      <c r="A588">
        <v>10468</v>
      </c>
      <c r="B588" t="s">
        <v>147</v>
      </c>
      <c r="C588" t="s">
        <v>171</v>
      </c>
      <c r="D588" t="s">
        <v>172</v>
      </c>
      <c r="E588" t="s">
        <v>217</v>
      </c>
      <c r="F588" s="7">
        <v>40644</v>
      </c>
      <c r="G588">
        <v>43</v>
      </c>
      <c r="H588" t="s">
        <v>47</v>
      </c>
      <c r="I588" s="2">
        <v>36.799999999999997</v>
      </c>
      <c r="J588">
        <v>15</v>
      </c>
      <c r="K588" s="3">
        <v>0</v>
      </c>
      <c r="L588" s="2">
        <f t="shared" si="18"/>
        <v>552</v>
      </c>
      <c r="M588" s="2">
        <v>552</v>
      </c>
      <c r="N588" s="2">
        <f t="shared" si="19"/>
        <v>0</v>
      </c>
    </row>
    <row r="589" spans="1:14" x14ac:dyDescent="0.2">
      <c r="A589">
        <v>10468</v>
      </c>
      <c r="B589" t="s">
        <v>147</v>
      </c>
      <c r="C589" t="s">
        <v>171</v>
      </c>
      <c r="D589" t="s">
        <v>172</v>
      </c>
      <c r="E589" t="s">
        <v>217</v>
      </c>
      <c r="F589" s="7">
        <v>40644</v>
      </c>
      <c r="G589">
        <v>30</v>
      </c>
      <c r="H589" t="s">
        <v>41</v>
      </c>
      <c r="I589" s="2">
        <v>20.7</v>
      </c>
      <c r="J589">
        <v>8</v>
      </c>
      <c r="K589" s="3">
        <v>0</v>
      </c>
      <c r="L589" s="2">
        <f t="shared" si="18"/>
        <v>165.6</v>
      </c>
      <c r="M589" s="2">
        <v>165.6</v>
      </c>
      <c r="N589" s="2">
        <f t="shared" si="19"/>
        <v>0</v>
      </c>
    </row>
    <row r="590" spans="1:14" x14ac:dyDescent="0.2">
      <c r="A590">
        <v>10469</v>
      </c>
      <c r="B590" t="s">
        <v>156</v>
      </c>
      <c r="C590" t="s">
        <v>199</v>
      </c>
      <c r="D590" t="s">
        <v>200</v>
      </c>
      <c r="E590" t="s">
        <v>215</v>
      </c>
      <c r="F590" s="7">
        <v>40644</v>
      </c>
      <c r="G590">
        <v>16</v>
      </c>
      <c r="H590" t="s">
        <v>27</v>
      </c>
      <c r="I590" s="2">
        <v>13.9</v>
      </c>
      <c r="J590">
        <v>35</v>
      </c>
      <c r="K590" s="3">
        <v>0.15000000596046448</v>
      </c>
      <c r="L590" s="2">
        <f t="shared" si="18"/>
        <v>486.5</v>
      </c>
      <c r="M590" s="2">
        <v>413.52</v>
      </c>
      <c r="N590" s="2">
        <f t="shared" si="19"/>
        <v>72.980000000000018</v>
      </c>
    </row>
    <row r="591" spans="1:14" x14ac:dyDescent="0.2">
      <c r="A591">
        <v>10469</v>
      </c>
      <c r="B591" t="s">
        <v>156</v>
      </c>
      <c r="C591" t="s">
        <v>199</v>
      </c>
      <c r="D591" t="s">
        <v>200</v>
      </c>
      <c r="E591" t="s">
        <v>215</v>
      </c>
      <c r="F591" s="7">
        <v>40644</v>
      </c>
      <c r="G591">
        <v>44</v>
      </c>
      <c r="H591" t="s">
        <v>52</v>
      </c>
      <c r="I591" s="2">
        <v>15.5</v>
      </c>
      <c r="J591">
        <v>2</v>
      </c>
      <c r="K591" s="3">
        <v>0.15000000596046448</v>
      </c>
      <c r="L591" s="2">
        <f t="shared" si="18"/>
        <v>31</v>
      </c>
      <c r="M591" s="2">
        <v>26.35</v>
      </c>
      <c r="N591" s="2">
        <f t="shared" si="19"/>
        <v>4.6499999999999986</v>
      </c>
    </row>
    <row r="592" spans="1:14" x14ac:dyDescent="0.2">
      <c r="A592">
        <v>10469</v>
      </c>
      <c r="B592" t="s">
        <v>156</v>
      </c>
      <c r="C592" t="s">
        <v>199</v>
      </c>
      <c r="D592" t="s">
        <v>200</v>
      </c>
      <c r="E592" t="s">
        <v>215</v>
      </c>
      <c r="F592" s="7">
        <v>40644</v>
      </c>
      <c r="G592">
        <v>2</v>
      </c>
      <c r="H592" t="s">
        <v>28</v>
      </c>
      <c r="I592" s="2">
        <v>15.2</v>
      </c>
      <c r="J592">
        <v>40</v>
      </c>
      <c r="K592" s="3">
        <v>0.15000000596046448</v>
      </c>
      <c r="L592" s="2">
        <f t="shared" si="18"/>
        <v>608</v>
      </c>
      <c r="M592" s="2">
        <v>516.79999999999995</v>
      </c>
      <c r="N592" s="2">
        <f t="shared" si="19"/>
        <v>91.200000000000045</v>
      </c>
    </row>
    <row r="593" spans="1:14" x14ac:dyDescent="0.2">
      <c r="A593">
        <v>10470</v>
      </c>
      <c r="B593" t="s">
        <v>138</v>
      </c>
      <c r="C593" t="s">
        <v>193</v>
      </c>
      <c r="D593" t="s">
        <v>194</v>
      </c>
      <c r="E593" t="s">
        <v>216</v>
      </c>
      <c r="F593" s="7">
        <v>40644</v>
      </c>
      <c r="G593">
        <v>64</v>
      </c>
      <c r="H593" t="s">
        <v>64</v>
      </c>
      <c r="I593" s="2">
        <v>26.6</v>
      </c>
      <c r="J593">
        <v>8</v>
      </c>
      <c r="K593" s="3">
        <v>0</v>
      </c>
      <c r="L593" s="2">
        <f t="shared" si="18"/>
        <v>212.8</v>
      </c>
      <c r="M593" s="2">
        <v>212.8</v>
      </c>
      <c r="N593" s="2">
        <f t="shared" si="19"/>
        <v>0</v>
      </c>
    </row>
    <row r="594" spans="1:14" x14ac:dyDescent="0.2">
      <c r="A594">
        <v>10470</v>
      </c>
      <c r="B594" t="s">
        <v>138</v>
      </c>
      <c r="C594" t="s">
        <v>193</v>
      </c>
      <c r="D594" t="s">
        <v>194</v>
      </c>
      <c r="E594" t="s">
        <v>216</v>
      </c>
      <c r="F594" s="7">
        <v>40644</v>
      </c>
      <c r="G594">
        <v>23</v>
      </c>
      <c r="H594" t="s">
        <v>77</v>
      </c>
      <c r="I594" s="2">
        <v>7.2</v>
      </c>
      <c r="J594">
        <v>15</v>
      </c>
      <c r="K594" s="3">
        <v>0</v>
      </c>
      <c r="L594" s="2">
        <f t="shared" si="18"/>
        <v>108</v>
      </c>
      <c r="M594" s="2">
        <v>108</v>
      </c>
      <c r="N594" s="2">
        <f t="shared" si="19"/>
        <v>0</v>
      </c>
    </row>
    <row r="595" spans="1:14" x14ac:dyDescent="0.2">
      <c r="A595">
        <v>10470</v>
      </c>
      <c r="B595" t="s">
        <v>138</v>
      </c>
      <c r="C595" t="s">
        <v>193</v>
      </c>
      <c r="D595" t="s">
        <v>194</v>
      </c>
      <c r="E595" t="s">
        <v>216</v>
      </c>
      <c r="F595" s="7">
        <v>40644</v>
      </c>
      <c r="G595">
        <v>18</v>
      </c>
      <c r="H595" t="s">
        <v>66</v>
      </c>
      <c r="I595" s="2">
        <v>50</v>
      </c>
      <c r="J595">
        <v>30</v>
      </c>
      <c r="K595" s="3">
        <v>0</v>
      </c>
      <c r="L595" s="2">
        <f t="shared" si="18"/>
        <v>1500</v>
      </c>
      <c r="M595" s="2">
        <v>1500</v>
      </c>
      <c r="N595" s="2">
        <f t="shared" si="19"/>
        <v>0</v>
      </c>
    </row>
    <row r="596" spans="1:14" x14ac:dyDescent="0.2">
      <c r="A596">
        <v>10471</v>
      </c>
      <c r="B596" t="s">
        <v>127</v>
      </c>
      <c r="C596" t="s">
        <v>186</v>
      </c>
      <c r="D596" t="s">
        <v>187</v>
      </c>
      <c r="E596" t="s">
        <v>217</v>
      </c>
      <c r="F596" s="7">
        <v>40644</v>
      </c>
      <c r="G596">
        <v>7</v>
      </c>
      <c r="H596" t="s">
        <v>39</v>
      </c>
      <c r="I596" s="2">
        <v>24</v>
      </c>
      <c r="J596">
        <v>30</v>
      </c>
      <c r="K596" s="3">
        <v>0</v>
      </c>
      <c r="L596" s="2">
        <f t="shared" si="18"/>
        <v>720</v>
      </c>
      <c r="M596" s="2">
        <v>720</v>
      </c>
      <c r="N596" s="2">
        <f t="shared" si="19"/>
        <v>0</v>
      </c>
    </row>
    <row r="597" spans="1:14" x14ac:dyDescent="0.2">
      <c r="A597">
        <v>10471</v>
      </c>
      <c r="B597" t="s">
        <v>127</v>
      </c>
      <c r="C597" t="s">
        <v>186</v>
      </c>
      <c r="D597" t="s">
        <v>187</v>
      </c>
      <c r="E597" t="s">
        <v>217</v>
      </c>
      <c r="F597" s="7">
        <v>40644</v>
      </c>
      <c r="G597">
        <v>56</v>
      </c>
      <c r="H597" t="s">
        <v>40</v>
      </c>
      <c r="I597" s="2">
        <v>30.4</v>
      </c>
      <c r="J597">
        <v>20</v>
      </c>
      <c r="K597" s="3">
        <v>0</v>
      </c>
      <c r="L597" s="2">
        <f t="shared" si="18"/>
        <v>608</v>
      </c>
      <c r="M597" s="2">
        <v>608</v>
      </c>
      <c r="N597" s="2">
        <f t="shared" si="19"/>
        <v>0</v>
      </c>
    </row>
    <row r="598" spans="1:14" x14ac:dyDescent="0.2">
      <c r="A598">
        <v>10472</v>
      </c>
      <c r="B598" t="s">
        <v>104</v>
      </c>
      <c r="C598" t="s">
        <v>171</v>
      </c>
      <c r="D598" t="s">
        <v>172</v>
      </c>
      <c r="E598" t="s">
        <v>215</v>
      </c>
      <c r="F598" s="7">
        <v>40644</v>
      </c>
      <c r="G598">
        <v>51</v>
      </c>
      <c r="H598" t="s">
        <v>10</v>
      </c>
      <c r="I598" s="2">
        <v>42.4</v>
      </c>
      <c r="J598">
        <v>18</v>
      </c>
      <c r="K598" s="3">
        <v>0</v>
      </c>
      <c r="L598" s="2">
        <f t="shared" si="18"/>
        <v>763.19999999999993</v>
      </c>
      <c r="M598" s="2">
        <v>763.2</v>
      </c>
      <c r="N598" s="2">
        <f t="shared" si="19"/>
        <v>0</v>
      </c>
    </row>
    <row r="599" spans="1:14" x14ac:dyDescent="0.2">
      <c r="A599">
        <v>10472</v>
      </c>
      <c r="B599" t="s">
        <v>104</v>
      </c>
      <c r="C599" t="s">
        <v>171</v>
      </c>
      <c r="D599" t="s">
        <v>172</v>
      </c>
      <c r="E599" t="s">
        <v>215</v>
      </c>
      <c r="F599" s="7">
        <v>40644</v>
      </c>
      <c r="G599">
        <v>24</v>
      </c>
      <c r="H599" t="s">
        <v>24</v>
      </c>
      <c r="I599" s="2">
        <v>3.6</v>
      </c>
      <c r="J599">
        <v>80</v>
      </c>
      <c r="K599" s="3">
        <v>5.000000074505806E-2</v>
      </c>
      <c r="L599" s="2">
        <f t="shared" si="18"/>
        <v>288</v>
      </c>
      <c r="M599" s="2">
        <v>273.60000000000002</v>
      </c>
      <c r="N599" s="2">
        <f t="shared" si="19"/>
        <v>14.399999999999977</v>
      </c>
    </row>
    <row r="600" spans="1:14" x14ac:dyDescent="0.2">
      <c r="A600">
        <v>10473</v>
      </c>
      <c r="B600" t="s">
        <v>143</v>
      </c>
      <c r="C600" t="s">
        <v>184</v>
      </c>
      <c r="D600" t="s">
        <v>185</v>
      </c>
      <c r="E600" t="s">
        <v>215</v>
      </c>
      <c r="F600" s="7">
        <v>40644</v>
      </c>
      <c r="G600">
        <v>71</v>
      </c>
      <c r="H600" t="s">
        <v>49</v>
      </c>
      <c r="I600" s="2">
        <v>17.2</v>
      </c>
      <c r="J600">
        <v>12</v>
      </c>
      <c r="K600" s="3">
        <v>0</v>
      </c>
      <c r="L600" s="2">
        <f t="shared" si="18"/>
        <v>206.39999999999998</v>
      </c>
      <c r="M600" s="2">
        <v>206.4</v>
      </c>
      <c r="N600" s="2">
        <f t="shared" si="19"/>
        <v>0</v>
      </c>
    </row>
    <row r="601" spans="1:14" x14ac:dyDescent="0.2">
      <c r="A601">
        <v>10473</v>
      </c>
      <c r="B601" t="s">
        <v>143</v>
      </c>
      <c r="C601" t="s">
        <v>184</v>
      </c>
      <c r="D601" t="s">
        <v>185</v>
      </c>
      <c r="E601" t="s">
        <v>215</v>
      </c>
      <c r="F601" s="7">
        <v>40644</v>
      </c>
      <c r="G601">
        <v>33</v>
      </c>
      <c r="H601" t="s">
        <v>16</v>
      </c>
      <c r="I601" s="2">
        <v>2</v>
      </c>
      <c r="J601">
        <v>12</v>
      </c>
      <c r="K601" s="3">
        <v>0</v>
      </c>
      <c r="L601" s="2">
        <f t="shared" si="18"/>
        <v>24</v>
      </c>
      <c r="M601" s="2">
        <v>24</v>
      </c>
      <c r="N601" s="2">
        <f t="shared" si="19"/>
        <v>0</v>
      </c>
    </row>
    <row r="602" spans="1:14" x14ac:dyDescent="0.2">
      <c r="A602">
        <v>10474</v>
      </c>
      <c r="B602" t="s">
        <v>109</v>
      </c>
      <c r="C602" t="s">
        <v>208</v>
      </c>
      <c r="D602" t="s">
        <v>209</v>
      </c>
      <c r="E602" t="s">
        <v>217</v>
      </c>
      <c r="F602" s="7">
        <v>40644</v>
      </c>
      <c r="G602">
        <v>14</v>
      </c>
      <c r="H602" t="s">
        <v>11</v>
      </c>
      <c r="I602" s="2">
        <v>18.600000000000001</v>
      </c>
      <c r="J602">
        <v>12</v>
      </c>
      <c r="K602" s="3">
        <v>0</v>
      </c>
      <c r="L602" s="2">
        <f t="shared" si="18"/>
        <v>223.20000000000002</v>
      </c>
      <c r="M602" s="2">
        <v>223.2</v>
      </c>
      <c r="N602" s="2">
        <f t="shared" si="19"/>
        <v>0</v>
      </c>
    </row>
    <row r="603" spans="1:14" x14ac:dyDescent="0.2">
      <c r="A603">
        <v>10474</v>
      </c>
      <c r="B603" t="s">
        <v>109</v>
      </c>
      <c r="C603" t="s">
        <v>208</v>
      </c>
      <c r="D603" t="s">
        <v>209</v>
      </c>
      <c r="E603" t="s">
        <v>217</v>
      </c>
      <c r="F603" s="7">
        <v>40644</v>
      </c>
      <c r="G603">
        <v>40</v>
      </c>
      <c r="H603" t="s">
        <v>45</v>
      </c>
      <c r="I603" s="2">
        <v>14.7</v>
      </c>
      <c r="J603">
        <v>21</v>
      </c>
      <c r="K603" s="3">
        <v>0</v>
      </c>
      <c r="L603" s="2">
        <f t="shared" si="18"/>
        <v>308.7</v>
      </c>
      <c r="M603" s="2">
        <v>308.7</v>
      </c>
      <c r="N603" s="2">
        <f t="shared" si="19"/>
        <v>0</v>
      </c>
    </row>
    <row r="604" spans="1:14" x14ac:dyDescent="0.2">
      <c r="A604">
        <v>10474</v>
      </c>
      <c r="B604" t="s">
        <v>109</v>
      </c>
      <c r="C604" t="s">
        <v>208</v>
      </c>
      <c r="D604" t="s">
        <v>209</v>
      </c>
      <c r="E604" t="s">
        <v>217</v>
      </c>
      <c r="F604" s="7">
        <v>40644</v>
      </c>
      <c r="G604">
        <v>75</v>
      </c>
      <c r="H604" t="s">
        <v>55</v>
      </c>
      <c r="I604" s="2">
        <v>6.2</v>
      </c>
      <c r="J604">
        <v>10</v>
      </c>
      <c r="K604" s="3">
        <v>0</v>
      </c>
      <c r="L604" s="2">
        <f t="shared" si="18"/>
        <v>62</v>
      </c>
      <c r="M604" s="2">
        <v>62</v>
      </c>
      <c r="N604" s="2">
        <f t="shared" si="19"/>
        <v>0</v>
      </c>
    </row>
    <row r="605" spans="1:14" x14ac:dyDescent="0.2">
      <c r="A605">
        <v>10474</v>
      </c>
      <c r="B605" t="s">
        <v>109</v>
      </c>
      <c r="C605" t="s">
        <v>208</v>
      </c>
      <c r="D605" t="s">
        <v>209</v>
      </c>
      <c r="E605" t="s">
        <v>217</v>
      </c>
      <c r="F605" s="7">
        <v>40644</v>
      </c>
      <c r="G605">
        <v>28</v>
      </c>
      <c r="H605" t="s">
        <v>51</v>
      </c>
      <c r="I605" s="2">
        <v>36.4</v>
      </c>
      <c r="J605">
        <v>18</v>
      </c>
      <c r="K605" s="3">
        <v>0</v>
      </c>
      <c r="L605" s="2">
        <f t="shared" si="18"/>
        <v>655.19999999999993</v>
      </c>
      <c r="M605" s="2">
        <v>655.20000000000005</v>
      </c>
      <c r="N605" s="2">
        <f t="shared" si="19"/>
        <v>0</v>
      </c>
    </row>
    <row r="606" spans="1:14" x14ac:dyDescent="0.2">
      <c r="A606">
        <v>10475</v>
      </c>
      <c r="B606" t="s">
        <v>126</v>
      </c>
      <c r="C606" t="s">
        <v>182</v>
      </c>
      <c r="D606" t="s">
        <v>181</v>
      </c>
      <c r="E606" t="s">
        <v>217</v>
      </c>
      <c r="F606" s="7">
        <v>40644</v>
      </c>
      <c r="G606">
        <v>76</v>
      </c>
      <c r="H606" t="s">
        <v>44</v>
      </c>
      <c r="I606" s="2">
        <v>14.4</v>
      </c>
      <c r="J606">
        <v>42</v>
      </c>
      <c r="K606" s="3">
        <v>0.15000000596046448</v>
      </c>
      <c r="L606" s="2">
        <f t="shared" si="18"/>
        <v>604.80000000000007</v>
      </c>
      <c r="M606" s="2">
        <v>514.08000000000004</v>
      </c>
      <c r="N606" s="2">
        <f t="shared" si="19"/>
        <v>90.720000000000027</v>
      </c>
    </row>
    <row r="607" spans="1:14" x14ac:dyDescent="0.2">
      <c r="A607">
        <v>10475</v>
      </c>
      <c r="B607" t="s">
        <v>126</v>
      </c>
      <c r="C607" t="s">
        <v>182</v>
      </c>
      <c r="D607" t="s">
        <v>181</v>
      </c>
      <c r="E607" t="s">
        <v>217</v>
      </c>
      <c r="F607" s="7">
        <v>40644</v>
      </c>
      <c r="G607">
        <v>31</v>
      </c>
      <c r="H607" t="s">
        <v>21</v>
      </c>
      <c r="I607" s="2">
        <v>10</v>
      </c>
      <c r="J607">
        <v>35</v>
      </c>
      <c r="K607" s="3">
        <v>0.15000000596046448</v>
      </c>
      <c r="L607" s="2">
        <f t="shared" si="18"/>
        <v>350</v>
      </c>
      <c r="M607" s="2">
        <v>297.5</v>
      </c>
      <c r="N607" s="2">
        <f t="shared" si="19"/>
        <v>52.5</v>
      </c>
    </row>
    <row r="608" spans="1:14" x14ac:dyDescent="0.2">
      <c r="A608">
        <v>10475</v>
      </c>
      <c r="B608" t="s">
        <v>126</v>
      </c>
      <c r="C608" t="s">
        <v>182</v>
      </c>
      <c r="D608" t="s">
        <v>181</v>
      </c>
      <c r="E608" t="s">
        <v>217</v>
      </c>
      <c r="F608" s="7">
        <v>40644</v>
      </c>
      <c r="G608">
        <v>66</v>
      </c>
      <c r="H608" t="s">
        <v>68</v>
      </c>
      <c r="I608" s="2">
        <v>13.6</v>
      </c>
      <c r="J608">
        <v>60</v>
      </c>
      <c r="K608" s="3">
        <v>0.15000000596046448</v>
      </c>
      <c r="L608" s="2">
        <f t="shared" si="18"/>
        <v>816</v>
      </c>
      <c r="M608" s="2">
        <v>693.6</v>
      </c>
      <c r="N608" s="2">
        <f t="shared" si="19"/>
        <v>122.39999999999998</v>
      </c>
    </row>
    <row r="609" spans="1:14" x14ac:dyDescent="0.2">
      <c r="A609">
        <v>10476</v>
      </c>
      <c r="B609" t="s">
        <v>155</v>
      </c>
      <c r="C609" t="s">
        <v>175</v>
      </c>
      <c r="D609" t="s">
        <v>176</v>
      </c>
      <c r="E609" t="s">
        <v>216</v>
      </c>
      <c r="F609" s="7">
        <v>40644</v>
      </c>
      <c r="G609">
        <v>55</v>
      </c>
      <c r="H609" t="s">
        <v>22</v>
      </c>
      <c r="I609" s="2">
        <v>19.2</v>
      </c>
      <c r="J609">
        <v>2</v>
      </c>
      <c r="K609" s="3">
        <v>5.000000074505806E-2</v>
      </c>
      <c r="L609" s="2">
        <f t="shared" si="18"/>
        <v>38.4</v>
      </c>
      <c r="M609" s="2">
        <v>36.479999999999997</v>
      </c>
      <c r="N609" s="2">
        <f t="shared" si="19"/>
        <v>1.9200000000000017</v>
      </c>
    </row>
    <row r="610" spans="1:14" x14ac:dyDescent="0.2">
      <c r="A610">
        <v>10476</v>
      </c>
      <c r="B610" t="s">
        <v>155</v>
      </c>
      <c r="C610" t="s">
        <v>175</v>
      </c>
      <c r="D610" t="s">
        <v>176</v>
      </c>
      <c r="E610" t="s">
        <v>216</v>
      </c>
      <c r="F610" s="7">
        <v>40644</v>
      </c>
      <c r="G610">
        <v>70</v>
      </c>
      <c r="H610" t="s">
        <v>36</v>
      </c>
      <c r="I610" s="2">
        <v>12</v>
      </c>
      <c r="J610">
        <v>12</v>
      </c>
      <c r="K610" s="3">
        <v>0</v>
      </c>
      <c r="L610" s="2">
        <f t="shared" si="18"/>
        <v>144</v>
      </c>
      <c r="M610" s="2">
        <v>144</v>
      </c>
      <c r="N610" s="2">
        <f t="shared" si="19"/>
        <v>0</v>
      </c>
    </row>
    <row r="611" spans="1:14" x14ac:dyDescent="0.2">
      <c r="A611">
        <v>10477</v>
      </c>
      <c r="B611" t="s">
        <v>111</v>
      </c>
      <c r="C611" t="s">
        <v>192</v>
      </c>
      <c r="D611" t="s">
        <v>176</v>
      </c>
      <c r="E611" t="s">
        <v>217</v>
      </c>
      <c r="F611" s="7">
        <v>40644</v>
      </c>
      <c r="G611">
        <v>1</v>
      </c>
      <c r="H611" t="s">
        <v>59</v>
      </c>
      <c r="I611" s="2">
        <v>14.4</v>
      </c>
      <c r="J611">
        <v>15</v>
      </c>
      <c r="K611" s="3">
        <v>0</v>
      </c>
      <c r="L611" s="2">
        <f t="shared" si="18"/>
        <v>216</v>
      </c>
      <c r="M611" s="2">
        <v>216</v>
      </c>
      <c r="N611" s="2">
        <f t="shared" si="19"/>
        <v>0</v>
      </c>
    </row>
    <row r="612" spans="1:14" x14ac:dyDescent="0.2">
      <c r="A612">
        <v>10477</v>
      </c>
      <c r="B612" t="s">
        <v>111</v>
      </c>
      <c r="C612" t="s">
        <v>192</v>
      </c>
      <c r="D612" t="s">
        <v>176</v>
      </c>
      <c r="E612" t="s">
        <v>217</v>
      </c>
      <c r="F612" s="7">
        <v>40644</v>
      </c>
      <c r="G612">
        <v>39</v>
      </c>
      <c r="H612" t="s">
        <v>20</v>
      </c>
      <c r="I612" s="2">
        <v>14.4</v>
      </c>
      <c r="J612">
        <v>20</v>
      </c>
      <c r="K612" s="3">
        <v>0.25</v>
      </c>
      <c r="L612" s="2">
        <f t="shared" si="18"/>
        <v>288</v>
      </c>
      <c r="M612" s="2">
        <v>216</v>
      </c>
      <c r="N612" s="2">
        <f t="shared" si="19"/>
        <v>72</v>
      </c>
    </row>
    <row r="613" spans="1:14" x14ac:dyDescent="0.2">
      <c r="A613">
        <v>10477</v>
      </c>
      <c r="B613" t="s">
        <v>111</v>
      </c>
      <c r="C613" t="s">
        <v>192</v>
      </c>
      <c r="D613" t="s">
        <v>176</v>
      </c>
      <c r="E613" t="s">
        <v>217</v>
      </c>
      <c r="F613" s="7">
        <v>40644</v>
      </c>
      <c r="G613">
        <v>21</v>
      </c>
      <c r="H613" t="s">
        <v>34</v>
      </c>
      <c r="I613" s="2">
        <v>8</v>
      </c>
      <c r="J613">
        <v>21</v>
      </c>
      <c r="K613" s="3">
        <v>0.25</v>
      </c>
      <c r="L613" s="2">
        <f t="shared" si="18"/>
        <v>168</v>
      </c>
      <c r="M613" s="2">
        <v>126</v>
      </c>
      <c r="N613" s="2">
        <f t="shared" si="19"/>
        <v>42</v>
      </c>
    </row>
    <row r="614" spans="1:14" x14ac:dyDescent="0.2">
      <c r="A614">
        <v>10478</v>
      </c>
      <c r="B614" t="s">
        <v>104</v>
      </c>
      <c r="C614" t="s">
        <v>171</v>
      </c>
      <c r="D614" t="s">
        <v>172</v>
      </c>
      <c r="E614" t="s">
        <v>215</v>
      </c>
      <c r="F614" s="7">
        <v>40644</v>
      </c>
      <c r="G614">
        <v>10</v>
      </c>
      <c r="H614" t="s">
        <v>48</v>
      </c>
      <c r="I614" s="2">
        <v>24.8</v>
      </c>
      <c r="J614">
        <v>20</v>
      </c>
      <c r="K614" s="3">
        <v>5.000000074505806E-2</v>
      </c>
      <c r="L614" s="2">
        <f t="shared" si="18"/>
        <v>496</v>
      </c>
      <c r="M614" s="2">
        <v>471.2</v>
      </c>
      <c r="N614" s="2">
        <f t="shared" si="19"/>
        <v>24.800000000000011</v>
      </c>
    </row>
    <row r="615" spans="1:14" x14ac:dyDescent="0.2">
      <c r="A615">
        <v>10479</v>
      </c>
      <c r="B615" t="s">
        <v>101</v>
      </c>
      <c r="C615" t="s">
        <v>186</v>
      </c>
      <c r="D615" t="s">
        <v>187</v>
      </c>
      <c r="E615" t="s">
        <v>217</v>
      </c>
      <c r="F615" s="7">
        <v>40644</v>
      </c>
      <c r="G615">
        <v>53</v>
      </c>
      <c r="H615" t="s">
        <v>29</v>
      </c>
      <c r="I615" s="2">
        <v>26.2</v>
      </c>
      <c r="J615">
        <v>28</v>
      </c>
      <c r="K615" s="3">
        <v>0</v>
      </c>
      <c r="L615" s="2">
        <f t="shared" si="18"/>
        <v>733.6</v>
      </c>
      <c r="M615" s="2">
        <v>733.6</v>
      </c>
      <c r="N615" s="2">
        <f t="shared" si="19"/>
        <v>0</v>
      </c>
    </row>
    <row r="616" spans="1:14" x14ac:dyDescent="0.2">
      <c r="A616">
        <v>10479</v>
      </c>
      <c r="B616" t="s">
        <v>101</v>
      </c>
      <c r="C616" t="s">
        <v>186</v>
      </c>
      <c r="D616" t="s">
        <v>187</v>
      </c>
      <c r="E616" t="s">
        <v>217</v>
      </c>
      <c r="F616" s="7">
        <v>40644</v>
      </c>
      <c r="G616">
        <v>64</v>
      </c>
      <c r="H616" t="s">
        <v>64</v>
      </c>
      <c r="I616" s="2">
        <v>26.6</v>
      </c>
      <c r="J616">
        <v>30</v>
      </c>
      <c r="K616" s="3">
        <v>0</v>
      </c>
      <c r="L616" s="2">
        <f t="shared" si="18"/>
        <v>798</v>
      </c>
      <c r="M616" s="2">
        <v>798</v>
      </c>
      <c r="N616" s="2">
        <f t="shared" si="19"/>
        <v>0</v>
      </c>
    </row>
    <row r="617" spans="1:14" x14ac:dyDescent="0.2">
      <c r="A617">
        <v>10479</v>
      </c>
      <c r="B617" t="s">
        <v>101</v>
      </c>
      <c r="C617" t="s">
        <v>186</v>
      </c>
      <c r="D617" t="s">
        <v>187</v>
      </c>
      <c r="E617" t="s">
        <v>217</v>
      </c>
      <c r="F617" s="7">
        <v>40644</v>
      </c>
      <c r="G617">
        <v>38</v>
      </c>
      <c r="H617" t="s">
        <v>74</v>
      </c>
      <c r="I617" s="2">
        <v>210.8</v>
      </c>
      <c r="J617">
        <v>30</v>
      </c>
      <c r="K617" s="3">
        <v>0</v>
      </c>
      <c r="L617" s="2">
        <f t="shared" si="18"/>
        <v>6324</v>
      </c>
      <c r="M617" s="2">
        <v>6324</v>
      </c>
      <c r="N617" s="2">
        <f t="shared" si="19"/>
        <v>0</v>
      </c>
    </row>
    <row r="618" spans="1:14" x14ac:dyDescent="0.2">
      <c r="A618">
        <v>10479</v>
      </c>
      <c r="B618" t="s">
        <v>101</v>
      </c>
      <c r="C618" t="s">
        <v>186</v>
      </c>
      <c r="D618" t="s">
        <v>187</v>
      </c>
      <c r="E618" t="s">
        <v>217</v>
      </c>
      <c r="F618" s="7">
        <v>40644</v>
      </c>
      <c r="G618">
        <v>59</v>
      </c>
      <c r="H618" t="s">
        <v>26</v>
      </c>
      <c r="I618" s="2">
        <v>44</v>
      </c>
      <c r="J618">
        <v>60</v>
      </c>
      <c r="K618" s="3">
        <v>0</v>
      </c>
      <c r="L618" s="2">
        <f t="shared" si="18"/>
        <v>2640</v>
      </c>
      <c r="M618" s="2">
        <v>2640</v>
      </c>
      <c r="N618" s="2">
        <f t="shared" si="19"/>
        <v>0</v>
      </c>
    </row>
    <row r="619" spans="1:14" x14ac:dyDescent="0.2">
      <c r="A619">
        <v>10480</v>
      </c>
      <c r="B619" t="s">
        <v>152</v>
      </c>
      <c r="C619" t="s">
        <v>186</v>
      </c>
      <c r="D619" t="s">
        <v>187</v>
      </c>
      <c r="E619" t="s">
        <v>216</v>
      </c>
      <c r="F619" s="7">
        <v>40674</v>
      </c>
      <c r="G619">
        <v>47</v>
      </c>
      <c r="H619" t="s">
        <v>76</v>
      </c>
      <c r="I619" s="2">
        <v>7.6</v>
      </c>
      <c r="J619">
        <v>30</v>
      </c>
      <c r="K619" s="3">
        <v>0</v>
      </c>
      <c r="L619" s="2">
        <f t="shared" si="18"/>
        <v>228</v>
      </c>
      <c r="M619" s="2">
        <v>228</v>
      </c>
      <c r="N619" s="2">
        <f t="shared" si="19"/>
        <v>0</v>
      </c>
    </row>
    <row r="620" spans="1:14" x14ac:dyDescent="0.2">
      <c r="A620">
        <v>10480</v>
      </c>
      <c r="B620" t="s">
        <v>152</v>
      </c>
      <c r="C620" t="s">
        <v>186</v>
      </c>
      <c r="D620" t="s">
        <v>187</v>
      </c>
      <c r="E620" t="s">
        <v>216</v>
      </c>
      <c r="F620" s="7">
        <v>40674</v>
      </c>
      <c r="G620">
        <v>59</v>
      </c>
      <c r="H620" t="s">
        <v>26</v>
      </c>
      <c r="I620" s="2">
        <v>44</v>
      </c>
      <c r="J620">
        <v>12</v>
      </c>
      <c r="K620" s="3">
        <v>0</v>
      </c>
      <c r="L620" s="2">
        <f t="shared" si="18"/>
        <v>528</v>
      </c>
      <c r="M620" s="2">
        <v>528</v>
      </c>
      <c r="N620" s="2">
        <f t="shared" si="19"/>
        <v>0</v>
      </c>
    </row>
    <row r="621" spans="1:14" x14ac:dyDescent="0.2">
      <c r="A621">
        <v>10481</v>
      </c>
      <c r="B621" t="s">
        <v>156</v>
      </c>
      <c r="C621" t="s">
        <v>199</v>
      </c>
      <c r="D621" t="s">
        <v>200</v>
      </c>
      <c r="E621" t="s">
        <v>215</v>
      </c>
      <c r="F621" s="7">
        <v>40674</v>
      </c>
      <c r="G621">
        <v>60</v>
      </c>
      <c r="H621" t="s">
        <v>18</v>
      </c>
      <c r="I621" s="2">
        <v>27.2</v>
      </c>
      <c r="J621">
        <v>40</v>
      </c>
      <c r="K621" s="3">
        <v>0</v>
      </c>
      <c r="L621" s="2">
        <f t="shared" si="18"/>
        <v>1088</v>
      </c>
      <c r="M621" s="2">
        <v>1088</v>
      </c>
      <c r="N621" s="2">
        <f t="shared" si="19"/>
        <v>0</v>
      </c>
    </row>
    <row r="622" spans="1:14" x14ac:dyDescent="0.2">
      <c r="A622">
        <v>10481</v>
      </c>
      <c r="B622" t="s">
        <v>156</v>
      </c>
      <c r="C622" t="s">
        <v>199</v>
      </c>
      <c r="D622" t="s">
        <v>200</v>
      </c>
      <c r="E622" t="s">
        <v>215</v>
      </c>
      <c r="F622" s="7">
        <v>40674</v>
      </c>
      <c r="G622">
        <v>49</v>
      </c>
      <c r="H622" t="s">
        <v>19</v>
      </c>
      <c r="I622" s="2">
        <v>16</v>
      </c>
      <c r="J622">
        <v>24</v>
      </c>
      <c r="K622" s="3">
        <v>0</v>
      </c>
      <c r="L622" s="2">
        <f t="shared" si="18"/>
        <v>384</v>
      </c>
      <c r="M622" s="2">
        <v>384</v>
      </c>
      <c r="N622" s="2">
        <f t="shared" si="19"/>
        <v>0</v>
      </c>
    </row>
    <row r="623" spans="1:14" x14ac:dyDescent="0.2">
      <c r="A623">
        <v>10482</v>
      </c>
      <c r="B623" t="s">
        <v>120</v>
      </c>
      <c r="C623" t="s">
        <v>208</v>
      </c>
      <c r="D623" t="s">
        <v>209</v>
      </c>
      <c r="E623" t="s">
        <v>216</v>
      </c>
      <c r="F623" s="7">
        <v>40674</v>
      </c>
      <c r="G623">
        <v>40</v>
      </c>
      <c r="H623" t="s">
        <v>45</v>
      </c>
      <c r="I623" s="2">
        <v>14.7</v>
      </c>
      <c r="J623">
        <v>10</v>
      </c>
      <c r="K623" s="3">
        <v>0</v>
      </c>
      <c r="L623" s="2">
        <f t="shared" si="18"/>
        <v>147</v>
      </c>
      <c r="M623" s="2">
        <v>147</v>
      </c>
      <c r="N623" s="2">
        <f t="shared" si="19"/>
        <v>0</v>
      </c>
    </row>
    <row r="624" spans="1:14" x14ac:dyDescent="0.2">
      <c r="A624">
        <v>10483</v>
      </c>
      <c r="B624" t="s">
        <v>137</v>
      </c>
      <c r="C624" t="s">
        <v>189</v>
      </c>
      <c r="D624" t="s">
        <v>170</v>
      </c>
      <c r="E624" t="s">
        <v>215</v>
      </c>
      <c r="F624" s="7">
        <v>40674</v>
      </c>
      <c r="G624">
        <v>77</v>
      </c>
      <c r="H624" t="s">
        <v>30</v>
      </c>
      <c r="I624" s="2">
        <v>10.4</v>
      </c>
      <c r="J624">
        <v>30</v>
      </c>
      <c r="K624" s="3">
        <v>5.000000074505806E-2</v>
      </c>
      <c r="L624" s="2">
        <f t="shared" si="18"/>
        <v>312</v>
      </c>
      <c r="M624" s="2">
        <v>296.39999999999998</v>
      </c>
      <c r="N624" s="2">
        <f t="shared" si="19"/>
        <v>15.600000000000023</v>
      </c>
    </row>
    <row r="625" spans="1:14" x14ac:dyDescent="0.2">
      <c r="A625">
        <v>10483</v>
      </c>
      <c r="B625" t="s">
        <v>137</v>
      </c>
      <c r="C625" t="s">
        <v>189</v>
      </c>
      <c r="D625" t="s">
        <v>170</v>
      </c>
      <c r="E625" t="s">
        <v>215</v>
      </c>
      <c r="F625" s="7">
        <v>40674</v>
      </c>
      <c r="G625">
        <v>34</v>
      </c>
      <c r="H625" t="s">
        <v>60</v>
      </c>
      <c r="I625" s="2">
        <v>11.2</v>
      </c>
      <c r="J625">
        <v>35</v>
      </c>
      <c r="K625" s="3">
        <v>5.000000074505806E-2</v>
      </c>
      <c r="L625" s="2">
        <f t="shared" si="18"/>
        <v>392</v>
      </c>
      <c r="M625" s="2">
        <v>372.4</v>
      </c>
      <c r="N625" s="2">
        <f t="shared" si="19"/>
        <v>19.600000000000023</v>
      </c>
    </row>
    <row r="626" spans="1:14" x14ac:dyDescent="0.2">
      <c r="A626">
        <v>10484</v>
      </c>
      <c r="B626" t="s">
        <v>112</v>
      </c>
      <c r="C626" t="s">
        <v>201</v>
      </c>
      <c r="D626" t="s">
        <v>174</v>
      </c>
      <c r="E626" t="s">
        <v>217</v>
      </c>
      <c r="F626" s="7">
        <v>40674</v>
      </c>
      <c r="G626">
        <v>21</v>
      </c>
      <c r="H626" t="s">
        <v>34</v>
      </c>
      <c r="I626" s="2">
        <v>8</v>
      </c>
      <c r="J626">
        <v>14</v>
      </c>
      <c r="K626" s="3">
        <v>0</v>
      </c>
      <c r="L626" s="2">
        <f t="shared" si="18"/>
        <v>112</v>
      </c>
      <c r="M626" s="2">
        <v>112</v>
      </c>
      <c r="N626" s="2">
        <f t="shared" si="19"/>
        <v>0</v>
      </c>
    </row>
    <row r="627" spans="1:14" x14ac:dyDescent="0.2">
      <c r="A627">
        <v>10484</v>
      </c>
      <c r="B627" t="s">
        <v>112</v>
      </c>
      <c r="C627" t="s">
        <v>201</v>
      </c>
      <c r="D627" t="s">
        <v>174</v>
      </c>
      <c r="E627" t="s">
        <v>217</v>
      </c>
      <c r="F627" s="7">
        <v>40674</v>
      </c>
      <c r="G627">
        <v>40</v>
      </c>
      <c r="H627" t="s">
        <v>45</v>
      </c>
      <c r="I627" s="2">
        <v>14.7</v>
      </c>
      <c r="J627">
        <v>10</v>
      </c>
      <c r="K627" s="3">
        <v>0</v>
      </c>
      <c r="L627" s="2">
        <f t="shared" si="18"/>
        <v>147</v>
      </c>
      <c r="M627" s="2">
        <v>147</v>
      </c>
      <c r="N627" s="2">
        <f t="shared" si="19"/>
        <v>0</v>
      </c>
    </row>
    <row r="628" spans="1:14" x14ac:dyDescent="0.2">
      <c r="A628">
        <v>10484</v>
      </c>
      <c r="B628" t="s">
        <v>112</v>
      </c>
      <c r="C628" t="s">
        <v>201</v>
      </c>
      <c r="D628" t="s">
        <v>174</v>
      </c>
      <c r="E628" t="s">
        <v>217</v>
      </c>
      <c r="F628" s="7">
        <v>40674</v>
      </c>
      <c r="G628">
        <v>51</v>
      </c>
      <c r="H628" t="s">
        <v>10</v>
      </c>
      <c r="I628" s="2">
        <v>42.4</v>
      </c>
      <c r="J628">
        <v>3</v>
      </c>
      <c r="K628" s="3">
        <v>0</v>
      </c>
      <c r="L628" s="2">
        <f t="shared" si="18"/>
        <v>127.19999999999999</v>
      </c>
      <c r="M628" s="2">
        <v>127.2</v>
      </c>
      <c r="N628" s="2">
        <f t="shared" si="19"/>
        <v>0</v>
      </c>
    </row>
    <row r="629" spans="1:14" x14ac:dyDescent="0.2">
      <c r="A629">
        <v>10485</v>
      </c>
      <c r="B629" t="s">
        <v>103</v>
      </c>
      <c r="C629" t="s">
        <v>190</v>
      </c>
      <c r="D629" t="s">
        <v>191</v>
      </c>
      <c r="E629" t="s">
        <v>216</v>
      </c>
      <c r="F629" s="7">
        <v>40674</v>
      </c>
      <c r="G629">
        <v>2</v>
      </c>
      <c r="H629" t="s">
        <v>28</v>
      </c>
      <c r="I629" s="2">
        <v>15.2</v>
      </c>
      <c r="J629">
        <v>20</v>
      </c>
      <c r="K629" s="3">
        <v>0.10000000149011612</v>
      </c>
      <c r="L629" s="2">
        <f t="shared" si="18"/>
        <v>304</v>
      </c>
      <c r="M629" s="2">
        <v>273.60000000000002</v>
      </c>
      <c r="N629" s="2">
        <f t="shared" si="19"/>
        <v>30.399999999999977</v>
      </c>
    </row>
    <row r="630" spans="1:14" x14ac:dyDescent="0.2">
      <c r="A630">
        <v>10485</v>
      </c>
      <c r="B630" t="s">
        <v>103</v>
      </c>
      <c r="C630" t="s">
        <v>190</v>
      </c>
      <c r="D630" t="s">
        <v>191</v>
      </c>
      <c r="E630" t="s">
        <v>216</v>
      </c>
      <c r="F630" s="7">
        <v>40674</v>
      </c>
      <c r="G630">
        <v>70</v>
      </c>
      <c r="H630" t="s">
        <v>36</v>
      </c>
      <c r="I630" s="2">
        <v>12</v>
      </c>
      <c r="J630">
        <v>60</v>
      </c>
      <c r="K630" s="3">
        <v>0.10000000149011612</v>
      </c>
      <c r="L630" s="2">
        <f t="shared" si="18"/>
        <v>720</v>
      </c>
      <c r="M630" s="2">
        <v>648</v>
      </c>
      <c r="N630" s="2">
        <f t="shared" si="19"/>
        <v>72</v>
      </c>
    </row>
    <row r="631" spans="1:14" x14ac:dyDescent="0.2">
      <c r="A631">
        <v>10485</v>
      </c>
      <c r="B631" t="s">
        <v>103</v>
      </c>
      <c r="C631" t="s">
        <v>190</v>
      </c>
      <c r="D631" t="s">
        <v>191</v>
      </c>
      <c r="E631" t="s">
        <v>216</v>
      </c>
      <c r="F631" s="7">
        <v>40674</v>
      </c>
      <c r="G631">
        <v>55</v>
      </c>
      <c r="H631" t="s">
        <v>22</v>
      </c>
      <c r="I631" s="2">
        <v>19.2</v>
      </c>
      <c r="J631">
        <v>30</v>
      </c>
      <c r="K631" s="3">
        <v>0.10000000149011612</v>
      </c>
      <c r="L631" s="2">
        <f t="shared" si="18"/>
        <v>576</v>
      </c>
      <c r="M631" s="2">
        <v>518.4</v>
      </c>
      <c r="N631" s="2">
        <f t="shared" si="19"/>
        <v>57.600000000000023</v>
      </c>
    </row>
    <row r="632" spans="1:14" x14ac:dyDescent="0.2">
      <c r="A632">
        <v>10485</v>
      </c>
      <c r="B632" t="s">
        <v>103</v>
      </c>
      <c r="C632" t="s">
        <v>190</v>
      </c>
      <c r="D632" t="s">
        <v>191</v>
      </c>
      <c r="E632" t="s">
        <v>216</v>
      </c>
      <c r="F632" s="7">
        <v>40674</v>
      </c>
      <c r="G632">
        <v>3</v>
      </c>
      <c r="H632" t="s">
        <v>65</v>
      </c>
      <c r="I632" s="2">
        <v>8</v>
      </c>
      <c r="J632">
        <v>20</v>
      </c>
      <c r="K632" s="3">
        <v>0.10000000149011612</v>
      </c>
      <c r="L632" s="2">
        <f t="shared" si="18"/>
        <v>160</v>
      </c>
      <c r="M632" s="2">
        <v>144</v>
      </c>
      <c r="N632" s="2">
        <f t="shared" si="19"/>
        <v>16</v>
      </c>
    </row>
    <row r="633" spans="1:14" x14ac:dyDescent="0.2">
      <c r="A633">
        <v>10486</v>
      </c>
      <c r="B633" t="s">
        <v>116</v>
      </c>
      <c r="C633" t="s">
        <v>179</v>
      </c>
      <c r="D633" t="s">
        <v>180</v>
      </c>
      <c r="E633" t="s">
        <v>215</v>
      </c>
      <c r="F633" s="7">
        <v>40674</v>
      </c>
      <c r="G633">
        <v>11</v>
      </c>
      <c r="H633" t="s">
        <v>7</v>
      </c>
      <c r="I633" s="2">
        <v>16.8</v>
      </c>
      <c r="J633">
        <v>5</v>
      </c>
      <c r="K633" s="3">
        <v>0</v>
      </c>
      <c r="L633" s="2">
        <f t="shared" si="18"/>
        <v>84</v>
      </c>
      <c r="M633" s="2">
        <v>84</v>
      </c>
      <c r="N633" s="2">
        <f t="shared" si="19"/>
        <v>0</v>
      </c>
    </row>
    <row r="634" spans="1:14" x14ac:dyDescent="0.2">
      <c r="A634">
        <v>10486</v>
      </c>
      <c r="B634" t="s">
        <v>116</v>
      </c>
      <c r="C634" t="s">
        <v>179</v>
      </c>
      <c r="D634" t="s">
        <v>180</v>
      </c>
      <c r="E634" t="s">
        <v>215</v>
      </c>
      <c r="F634" s="7">
        <v>40674</v>
      </c>
      <c r="G634">
        <v>74</v>
      </c>
      <c r="H634" t="s">
        <v>23</v>
      </c>
      <c r="I634" s="2">
        <v>8</v>
      </c>
      <c r="J634">
        <v>16</v>
      </c>
      <c r="K634" s="3">
        <v>0</v>
      </c>
      <c r="L634" s="2">
        <f t="shared" si="18"/>
        <v>128</v>
      </c>
      <c r="M634" s="2">
        <v>128</v>
      </c>
      <c r="N634" s="2">
        <f t="shared" si="19"/>
        <v>0</v>
      </c>
    </row>
    <row r="635" spans="1:14" x14ac:dyDescent="0.2">
      <c r="A635">
        <v>10486</v>
      </c>
      <c r="B635" t="s">
        <v>116</v>
      </c>
      <c r="C635" t="s">
        <v>179</v>
      </c>
      <c r="D635" t="s">
        <v>180</v>
      </c>
      <c r="E635" t="s">
        <v>215</v>
      </c>
      <c r="F635" s="7">
        <v>40674</v>
      </c>
      <c r="G635">
        <v>51</v>
      </c>
      <c r="H635" t="s">
        <v>10</v>
      </c>
      <c r="I635" s="2">
        <v>42.4</v>
      </c>
      <c r="J635">
        <v>25</v>
      </c>
      <c r="K635" s="3">
        <v>0</v>
      </c>
      <c r="L635" s="2">
        <f t="shared" si="18"/>
        <v>1060</v>
      </c>
      <c r="M635" s="2">
        <v>1060</v>
      </c>
      <c r="N635" s="2">
        <f t="shared" si="19"/>
        <v>0</v>
      </c>
    </row>
    <row r="636" spans="1:14" x14ac:dyDescent="0.2">
      <c r="A636">
        <v>10487</v>
      </c>
      <c r="B636" t="s">
        <v>151</v>
      </c>
      <c r="C636" t="s">
        <v>171</v>
      </c>
      <c r="D636" t="s">
        <v>172</v>
      </c>
      <c r="E636" t="s">
        <v>215</v>
      </c>
      <c r="F636" s="7">
        <v>40674</v>
      </c>
      <c r="G636">
        <v>26</v>
      </c>
      <c r="H636" t="s">
        <v>75</v>
      </c>
      <c r="I636" s="2">
        <v>24.9</v>
      </c>
      <c r="J636">
        <v>30</v>
      </c>
      <c r="K636" s="3">
        <v>0</v>
      </c>
      <c r="L636" s="2">
        <f t="shared" si="18"/>
        <v>747</v>
      </c>
      <c r="M636" s="2">
        <v>747</v>
      </c>
      <c r="N636" s="2">
        <f t="shared" si="19"/>
        <v>0</v>
      </c>
    </row>
    <row r="637" spans="1:14" x14ac:dyDescent="0.2">
      <c r="A637">
        <v>10487</v>
      </c>
      <c r="B637" t="s">
        <v>151</v>
      </c>
      <c r="C637" t="s">
        <v>171</v>
      </c>
      <c r="D637" t="s">
        <v>172</v>
      </c>
      <c r="E637" t="s">
        <v>215</v>
      </c>
      <c r="F637" s="7">
        <v>40674</v>
      </c>
      <c r="G637">
        <v>54</v>
      </c>
      <c r="H637" t="s">
        <v>62</v>
      </c>
      <c r="I637" s="2">
        <v>5.9</v>
      </c>
      <c r="J637">
        <v>24</v>
      </c>
      <c r="K637" s="3">
        <v>0.25</v>
      </c>
      <c r="L637" s="2">
        <f t="shared" si="18"/>
        <v>141.60000000000002</v>
      </c>
      <c r="M637" s="2">
        <v>106.2</v>
      </c>
      <c r="N637" s="2">
        <f t="shared" si="19"/>
        <v>35.40000000000002</v>
      </c>
    </row>
    <row r="638" spans="1:14" x14ac:dyDescent="0.2">
      <c r="A638">
        <v>10487</v>
      </c>
      <c r="B638" t="s">
        <v>151</v>
      </c>
      <c r="C638" t="s">
        <v>171</v>
      </c>
      <c r="D638" t="s">
        <v>172</v>
      </c>
      <c r="E638" t="s">
        <v>215</v>
      </c>
      <c r="F638" s="7">
        <v>40674</v>
      </c>
      <c r="G638">
        <v>19</v>
      </c>
      <c r="H638" t="s">
        <v>56</v>
      </c>
      <c r="I638" s="2">
        <v>7.3</v>
      </c>
      <c r="J638">
        <v>5</v>
      </c>
      <c r="K638" s="3">
        <v>0</v>
      </c>
      <c r="L638" s="2">
        <f t="shared" si="18"/>
        <v>36.5</v>
      </c>
      <c r="M638" s="2">
        <v>36.5</v>
      </c>
      <c r="N638" s="2">
        <f t="shared" si="19"/>
        <v>0</v>
      </c>
    </row>
    <row r="639" spans="1:14" x14ac:dyDescent="0.2">
      <c r="A639">
        <v>10488</v>
      </c>
      <c r="B639" t="s">
        <v>132</v>
      </c>
      <c r="C639" t="s">
        <v>186</v>
      </c>
      <c r="D639" t="s">
        <v>187</v>
      </c>
      <c r="E639" t="s">
        <v>215</v>
      </c>
      <c r="F639" s="7">
        <v>40674</v>
      </c>
      <c r="G639">
        <v>73</v>
      </c>
      <c r="H639" t="s">
        <v>54</v>
      </c>
      <c r="I639" s="2">
        <v>12</v>
      </c>
      <c r="J639">
        <v>20</v>
      </c>
      <c r="K639" s="3">
        <v>0.20000000298023224</v>
      </c>
      <c r="L639" s="2">
        <f t="shared" si="18"/>
        <v>240</v>
      </c>
      <c r="M639" s="2">
        <v>192</v>
      </c>
      <c r="N639" s="2">
        <f t="shared" si="19"/>
        <v>48</v>
      </c>
    </row>
    <row r="640" spans="1:14" x14ac:dyDescent="0.2">
      <c r="A640">
        <v>10488</v>
      </c>
      <c r="B640" t="s">
        <v>132</v>
      </c>
      <c r="C640" t="s">
        <v>186</v>
      </c>
      <c r="D640" t="s">
        <v>187</v>
      </c>
      <c r="E640" t="s">
        <v>215</v>
      </c>
      <c r="F640" s="7">
        <v>40674</v>
      </c>
      <c r="G640">
        <v>59</v>
      </c>
      <c r="H640" t="s">
        <v>26</v>
      </c>
      <c r="I640" s="2">
        <v>44</v>
      </c>
      <c r="J640">
        <v>30</v>
      </c>
      <c r="K640" s="3">
        <v>0</v>
      </c>
      <c r="L640" s="2">
        <f t="shared" si="18"/>
        <v>1320</v>
      </c>
      <c r="M640" s="2">
        <v>1320</v>
      </c>
      <c r="N640" s="2">
        <f t="shared" si="19"/>
        <v>0</v>
      </c>
    </row>
    <row r="641" spans="1:14" x14ac:dyDescent="0.2">
      <c r="A641">
        <v>10489</v>
      </c>
      <c r="B641" t="s">
        <v>87</v>
      </c>
      <c r="C641" t="s">
        <v>186</v>
      </c>
      <c r="D641" t="s">
        <v>187</v>
      </c>
      <c r="E641" t="s">
        <v>216</v>
      </c>
      <c r="F641" s="7">
        <v>40674</v>
      </c>
      <c r="G641">
        <v>16</v>
      </c>
      <c r="H641" t="s">
        <v>27</v>
      </c>
      <c r="I641" s="2">
        <v>13.9</v>
      </c>
      <c r="J641">
        <v>18</v>
      </c>
      <c r="K641" s="3">
        <v>0</v>
      </c>
      <c r="L641" s="2">
        <f t="shared" si="18"/>
        <v>250.20000000000002</v>
      </c>
      <c r="M641" s="2">
        <v>250.2</v>
      </c>
      <c r="N641" s="2">
        <f t="shared" si="19"/>
        <v>0</v>
      </c>
    </row>
    <row r="642" spans="1:14" x14ac:dyDescent="0.2">
      <c r="A642">
        <v>10489</v>
      </c>
      <c r="B642" t="s">
        <v>87</v>
      </c>
      <c r="C642" t="s">
        <v>186</v>
      </c>
      <c r="D642" t="s">
        <v>187</v>
      </c>
      <c r="E642" t="s">
        <v>216</v>
      </c>
      <c r="F642" s="7">
        <v>40674</v>
      </c>
      <c r="G642">
        <v>11</v>
      </c>
      <c r="H642" t="s">
        <v>7</v>
      </c>
      <c r="I642" s="2">
        <v>16.8</v>
      </c>
      <c r="J642">
        <v>15</v>
      </c>
      <c r="K642" s="3">
        <v>0.25</v>
      </c>
      <c r="L642" s="2">
        <f t="shared" si="18"/>
        <v>252</v>
      </c>
      <c r="M642" s="2">
        <v>189</v>
      </c>
      <c r="N642" s="2">
        <f t="shared" si="19"/>
        <v>63</v>
      </c>
    </row>
    <row r="643" spans="1:14" x14ac:dyDescent="0.2">
      <c r="A643">
        <v>10490</v>
      </c>
      <c r="B643" t="s">
        <v>132</v>
      </c>
      <c r="C643" t="s">
        <v>186</v>
      </c>
      <c r="D643" t="s">
        <v>187</v>
      </c>
      <c r="E643" t="s">
        <v>215</v>
      </c>
      <c r="F643" s="7">
        <v>40674</v>
      </c>
      <c r="G643">
        <v>68</v>
      </c>
      <c r="H643" t="s">
        <v>63</v>
      </c>
      <c r="I643" s="2">
        <v>10</v>
      </c>
      <c r="J643">
        <v>30</v>
      </c>
      <c r="K643" s="3">
        <v>0</v>
      </c>
      <c r="L643" s="2">
        <f t="shared" ref="L643:L706" si="20">I643*J643</f>
        <v>300</v>
      </c>
      <c r="M643" s="2">
        <v>300</v>
      </c>
      <c r="N643" s="2">
        <f t="shared" ref="N643:N706" si="21">L643-M643</f>
        <v>0</v>
      </c>
    </row>
    <row r="644" spans="1:14" x14ac:dyDescent="0.2">
      <c r="A644">
        <v>10490</v>
      </c>
      <c r="B644" t="s">
        <v>132</v>
      </c>
      <c r="C644" t="s">
        <v>186</v>
      </c>
      <c r="D644" t="s">
        <v>187</v>
      </c>
      <c r="E644" t="s">
        <v>215</v>
      </c>
      <c r="F644" s="7">
        <v>40674</v>
      </c>
      <c r="G644">
        <v>75</v>
      </c>
      <c r="H644" t="s">
        <v>55</v>
      </c>
      <c r="I644" s="2">
        <v>6.2</v>
      </c>
      <c r="J644">
        <v>36</v>
      </c>
      <c r="K644" s="3">
        <v>0</v>
      </c>
      <c r="L644" s="2">
        <f t="shared" si="20"/>
        <v>223.20000000000002</v>
      </c>
      <c r="M644" s="2">
        <v>223.2</v>
      </c>
      <c r="N644" s="2">
        <f t="shared" si="21"/>
        <v>0</v>
      </c>
    </row>
    <row r="645" spans="1:14" x14ac:dyDescent="0.2">
      <c r="A645">
        <v>10490</v>
      </c>
      <c r="B645" t="s">
        <v>132</v>
      </c>
      <c r="C645" t="s">
        <v>186</v>
      </c>
      <c r="D645" t="s">
        <v>187</v>
      </c>
      <c r="E645" t="s">
        <v>215</v>
      </c>
      <c r="F645" s="7">
        <v>40674</v>
      </c>
      <c r="G645">
        <v>59</v>
      </c>
      <c r="H645" t="s">
        <v>26</v>
      </c>
      <c r="I645" s="2">
        <v>44</v>
      </c>
      <c r="J645">
        <v>60</v>
      </c>
      <c r="K645" s="3">
        <v>0</v>
      </c>
      <c r="L645" s="2">
        <f t="shared" si="20"/>
        <v>2640</v>
      </c>
      <c r="M645" s="2">
        <v>2640</v>
      </c>
      <c r="N645" s="2">
        <f t="shared" si="21"/>
        <v>0</v>
      </c>
    </row>
    <row r="646" spans="1:14" x14ac:dyDescent="0.2">
      <c r="A646">
        <v>10491</v>
      </c>
      <c r="B646" t="s">
        <v>143</v>
      </c>
      <c r="C646" t="s">
        <v>184</v>
      </c>
      <c r="D646" t="s">
        <v>185</v>
      </c>
      <c r="E646" t="s">
        <v>215</v>
      </c>
      <c r="F646" s="7">
        <v>40674</v>
      </c>
      <c r="G646">
        <v>77</v>
      </c>
      <c r="H646" t="s">
        <v>30</v>
      </c>
      <c r="I646" s="2">
        <v>10.4</v>
      </c>
      <c r="J646">
        <v>7</v>
      </c>
      <c r="K646" s="3">
        <v>0.15000000596046448</v>
      </c>
      <c r="L646" s="2">
        <f t="shared" si="20"/>
        <v>72.8</v>
      </c>
      <c r="M646" s="2">
        <v>61.88</v>
      </c>
      <c r="N646" s="2">
        <f t="shared" si="21"/>
        <v>10.919999999999995</v>
      </c>
    </row>
    <row r="647" spans="1:14" x14ac:dyDescent="0.2">
      <c r="A647">
        <v>10491</v>
      </c>
      <c r="B647" t="s">
        <v>143</v>
      </c>
      <c r="C647" t="s">
        <v>184</v>
      </c>
      <c r="D647" t="s">
        <v>185</v>
      </c>
      <c r="E647" t="s">
        <v>215</v>
      </c>
      <c r="F647" s="7">
        <v>40674</v>
      </c>
      <c r="G647">
        <v>44</v>
      </c>
      <c r="H647" t="s">
        <v>52</v>
      </c>
      <c r="I647" s="2">
        <v>15.5</v>
      </c>
      <c r="J647">
        <v>15</v>
      </c>
      <c r="K647" s="3">
        <v>0.15000000596046448</v>
      </c>
      <c r="L647" s="2">
        <f t="shared" si="20"/>
        <v>232.5</v>
      </c>
      <c r="M647" s="2">
        <v>197.62</v>
      </c>
      <c r="N647" s="2">
        <f t="shared" si="21"/>
        <v>34.879999999999995</v>
      </c>
    </row>
    <row r="648" spans="1:14" x14ac:dyDescent="0.2">
      <c r="A648">
        <v>10492</v>
      </c>
      <c r="B648" t="s">
        <v>127</v>
      </c>
      <c r="C648" t="s">
        <v>186</v>
      </c>
      <c r="D648" t="s">
        <v>187</v>
      </c>
      <c r="E648" t="s">
        <v>217</v>
      </c>
      <c r="F648" s="7">
        <v>40674</v>
      </c>
      <c r="G648">
        <v>25</v>
      </c>
      <c r="H648" t="s">
        <v>73</v>
      </c>
      <c r="I648" s="2">
        <v>11.2</v>
      </c>
      <c r="J648">
        <v>60</v>
      </c>
      <c r="K648" s="3">
        <v>5.000000074505806E-2</v>
      </c>
      <c r="L648" s="2">
        <f t="shared" si="20"/>
        <v>672</v>
      </c>
      <c r="M648" s="2">
        <v>638.4</v>
      </c>
      <c r="N648" s="2">
        <f t="shared" si="21"/>
        <v>33.600000000000023</v>
      </c>
    </row>
    <row r="649" spans="1:14" x14ac:dyDescent="0.2">
      <c r="A649">
        <v>10492</v>
      </c>
      <c r="B649" t="s">
        <v>127</v>
      </c>
      <c r="C649" t="s">
        <v>186</v>
      </c>
      <c r="D649" t="s">
        <v>187</v>
      </c>
      <c r="E649" t="s">
        <v>217</v>
      </c>
      <c r="F649" s="7">
        <v>40674</v>
      </c>
      <c r="G649">
        <v>42</v>
      </c>
      <c r="H649" t="s">
        <v>8</v>
      </c>
      <c r="I649" s="2">
        <v>11.2</v>
      </c>
      <c r="J649">
        <v>20</v>
      </c>
      <c r="K649" s="3">
        <v>5.000000074505806E-2</v>
      </c>
      <c r="L649" s="2">
        <f t="shared" si="20"/>
        <v>224</v>
      </c>
      <c r="M649" s="2">
        <v>212.8</v>
      </c>
      <c r="N649" s="2">
        <f t="shared" si="21"/>
        <v>11.199999999999989</v>
      </c>
    </row>
    <row r="650" spans="1:14" x14ac:dyDescent="0.2">
      <c r="A650">
        <v>10493</v>
      </c>
      <c r="B650" t="s">
        <v>109</v>
      </c>
      <c r="C650" t="s">
        <v>208</v>
      </c>
      <c r="D650" t="s">
        <v>209</v>
      </c>
      <c r="E650" t="s">
        <v>217</v>
      </c>
      <c r="F650" s="7">
        <v>40674</v>
      </c>
      <c r="G650">
        <v>66</v>
      </c>
      <c r="H650" t="s">
        <v>68</v>
      </c>
      <c r="I650" s="2">
        <v>13.6</v>
      </c>
      <c r="J650">
        <v>10</v>
      </c>
      <c r="K650" s="3">
        <v>0.10000000149011612</v>
      </c>
      <c r="L650" s="2">
        <f t="shared" si="20"/>
        <v>136</v>
      </c>
      <c r="M650" s="2">
        <v>122.4</v>
      </c>
      <c r="N650" s="2">
        <f t="shared" si="21"/>
        <v>13.599999999999994</v>
      </c>
    </row>
    <row r="651" spans="1:14" x14ac:dyDescent="0.2">
      <c r="A651">
        <v>10493</v>
      </c>
      <c r="B651" t="s">
        <v>109</v>
      </c>
      <c r="C651" t="s">
        <v>208</v>
      </c>
      <c r="D651" t="s">
        <v>209</v>
      </c>
      <c r="E651" t="s">
        <v>217</v>
      </c>
      <c r="F651" s="7">
        <v>40674</v>
      </c>
      <c r="G651">
        <v>69</v>
      </c>
      <c r="H651" t="s">
        <v>67</v>
      </c>
      <c r="I651" s="2">
        <v>28.8</v>
      </c>
      <c r="J651">
        <v>10</v>
      </c>
      <c r="K651" s="3">
        <v>0.10000000149011612</v>
      </c>
      <c r="L651" s="2">
        <f t="shared" si="20"/>
        <v>288</v>
      </c>
      <c r="M651" s="2">
        <v>259.2</v>
      </c>
      <c r="N651" s="2">
        <f t="shared" si="21"/>
        <v>28.800000000000011</v>
      </c>
    </row>
    <row r="652" spans="1:14" x14ac:dyDescent="0.2">
      <c r="A652">
        <v>10493</v>
      </c>
      <c r="B652" t="s">
        <v>109</v>
      </c>
      <c r="C652" t="s">
        <v>208</v>
      </c>
      <c r="D652" t="s">
        <v>209</v>
      </c>
      <c r="E652" t="s">
        <v>217</v>
      </c>
      <c r="F652" s="7">
        <v>40674</v>
      </c>
      <c r="G652">
        <v>65</v>
      </c>
      <c r="H652" t="s">
        <v>13</v>
      </c>
      <c r="I652" s="2">
        <v>16.8</v>
      </c>
      <c r="J652">
        <v>15</v>
      </c>
      <c r="K652" s="3">
        <v>0.10000000149011612</v>
      </c>
      <c r="L652" s="2">
        <f t="shared" si="20"/>
        <v>252</v>
      </c>
      <c r="M652" s="2">
        <v>226.8</v>
      </c>
      <c r="N652" s="2">
        <f t="shared" si="21"/>
        <v>25.199999999999989</v>
      </c>
    </row>
    <row r="653" spans="1:14" x14ac:dyDescent="0.2">
      <c r="A653">
        <v>10494</v>
      </c>
      <c r="B653" t="s">
        <v>161</v>
      </c>
      <c r="C653" t="s">
        <v>199</v>
      </c>
      <c r="D653" t="s">
        <v>200</v>
      </c>
      <c r="E653" t="s">
        <v>215</v>
      </c>
      <c r="F653" s="7">
        <v>40674</v>
      </c>
      <c r="G653">
        <v>56</v>
      </c>
      <c r="H653" t="s">
        <v>40</v>
      </c>
      <c r="I653" s="2">
        <v>30.4</v>
      </c>
      <c r="J653">
        <v>30</v>
      </c>
      <c r="K653" s="3">
        <v>0</v>
      </c>
      <c r="L653" s="2">
        <f t="shared" si="20"/>
        <v>912</v>
      </c>
      <c r="M653" s="2">
        <v>912</v>
      </c>
      <c r="N653" s="2">
        <f t="shared" si="21"/>
        <v>0</v>
      </c>
    </row>
    <row r="654" spans="1:14" x14ac:dyDescent="0.2">
      <c r="A654">
        <v>10495</v>
      </c>
      <c r="B654" t="s">
        <v>158</v>
      </c>
      <c r="C654" t="s">
        <v>210</v>
      </c>
      <c r="D654" t="s">
        <v>211</v>
      </c>
      <c r="E654" t="s">
        <v>215</v>
      </c>
      <c r="F654" s="7">
        <v>40674</v>
      </c>
      <c r="G654">
        <v>77</v>
      </c>
      <c r="H654" t="s">
        <v>30</v>
      </c>
      <c r="I654" s="2">
        <v>10.4</v>
      </c>
      <c r="J654">
        <v>5</v>
      </c>
      <c r="K654" s="3">
        <v>0</v>
      </c>
      <c r="L654" s="2">
        <f t="shared" si="20"/>
        <v>52</v>
      </c>
      <c r="M654" s="2">
        <v>52</v>
      </c>
      <c r="N654" s="2">
        <f t="shared" si="21"/>
        <v>0</v>
      </c>
    </row>
    <row r="655" spans="1:14" x14ac:dyDescent="0.2">
      <c r="A655">
        <v>10495</v>
      </c>
      <c r="B655" t="s">
        <v>158</v>
      </c>
      <c r="C655" t="s">
        <v>210</v>
      </c>
      <c r="D655" t="s">
        <v>211</v>
      </c>
      <c r="E655" t="s">
        <v>215</v>
      </c>
      <c r="F655" s="7">
        <v>40674</v>
      </c>
      <c r="G655">
        <v>41</v>
      </c>
      <c r="H655" t="s">
        <v>12</v>
      </c>
      <c r="I655" s="2">
        <v>7.7</v>
      </c>
      <c r="J655">
        <v>20</v>
      </c>
      <c r="K655" s="3">
        <v>0</v>
      </c>
      <c r="L655" s="2">
        <f t="shared" si="20"/>
        <v>154</v>
      </c>
      <c r="M655" s="2">
        <v>154</v>
      </c>
      <c r="N655" s="2">
        <f t="shared" si="21"/>
        <v>0</v>
      </c>
    </row>
    <row r="656" spans="1:14" x14ac:dyDescent="0.2">
      <c r="A656">
        <v>10495</v>
      </c>
      <c r="B656" t="s">
        <v>158</v>
      </c>
      <c r="C656" t="s">
        <v>210</v>
      </c>
      <c r="D656" t="s">
        <v>211</v>
      </c>
      <c r="E656" t="s">
        <v>215</v>
      </c>
      <c r="F656" s="7">
        <v>40674</v>
      </c>
      <c r="G656">
        <v>23</v>
      </c>
      <c r="H656" t="s">
        <v>77</v>
      </c>
      <c r="I656" s="2">
        <v>7.2</v>
      </c>
      <c r="J656">
        <v>10</v>
      </c>
      <c r="K656" s="3">
        <v>0</v>
      </c>
      <c r="L656" s="2">
        <f t="shared" si="20"/>
        <v>72</v>
      </c>
      <c r="M656" s="2">
        <v>72</v>
      </c>
      <c r="N656" s="2">
        <f t="shared" si="21"/>
        <v>0</v>
      </c>
    </row>
    <row r="657" spans="1:14" x14ac:dyDescent="0.2">
      <c r="A657">
        <v>10496</v>
      </c>
      <c r="B657" t="s">
        <v>140</v>
      </c>
      <c r="C657" t="s">
        <v>210</v>
      </c>
      <c r="D657" t="s">
        <v>211</v>
      </c>
      <c r="E657" t="s">
        <v>215</v>
      </c>
      <c r="F657" s="7">
        <v>40674</v>
      </c>
      <c r="G657">
        <v>31</v>
      </c>
      <c r="H657" t="s">
        <v>21</v>
      </c>
      <c r="I657" s="2">
        <v>10</v>
      </c>
      <c r="J657">
        <v>20</v>
      </c>
      <c r="K657" s="3">
        <v>5.000000074505806E-2</v>
      </c>
      <c r="L657" s="2">
        <f t="shared" si="20"/>
        <v>200</v>
      </c>
      <c r="M657" s="2">
        <v>190</v>
      </c>
      <c r="N657" s="2">
        <f t="shared" si="21"/>
        <v>10</v>
      </c>
    </row>
    <row r="658" spans="1:14" x14ac:dyDescent="0.2">
      <c r="A658">
        <v>10497</v>
      </c>
      <c r="B658" t="s">
        <v>108</v>
      </c>
      <c r="C658" t="s">
        <v>197</v>
      </c>
      <c r="D658" t="s">
        <v>198</v>
      </c>
      <c r="E658" t="s">
        <v>215</v>
      </c>
      <c r="F658" s="7">
        <v>40674</v>
      </c>
      <c r="G658">
        <v>56</v>
      </c>
      <c r="H658" t="s">
        <v>40</v>
      </c>
      <c r="I658" s="2">
        <v>30.4</v>
      </c>
      <c r="J658">
        <v>14</v>
      </c>
      <c r="K658" s="3">
        <v>0</v>
      </c>
      <c r="L658" s="2">
        <f t="shared" si="20"/>
        <v>425.59999999999997</v>
      </c>
      <c r="M658" s="2">
        <v>425.6</v>
      </c>
      <c r="N658" s="2">
        <f t="shared" si="21"/>
        <v>0</v>
      </c>
    </row>
    <row r="659" spans="1:14" x14ac:dyDescent="0.2">
      <c r="A659">
        <v>10497</v>
      </c>
      <c r="B659" t="s">
        <v>108</v>
      </c>
      <c r="C659" t="s">
        <v>197</v>
      </c>
      <c r="D659" t="s">
        <v>198</v>
      </c>
      <c r="E659" t="s">
        <v>215</v>
      </c>
      <c r="F659" s="7">
        <v>40674</v>
      </c>
      <c r="G659">
        <v>77</v>
      </c>
      <c r="H659" t="s">
        <v>30</v>
      </c>
      <c r="I659" s="2">
        <v>10.4</v>
      </c>
      <c r="J659">
        <v>25</v>
      </c>
      <c r="K659" s="3">
        <v>0</v>
      </c>
      <c r="L659" s="2">
        <f t="shared" si="20"/>
        <v>260</v>
      </c>
      <c r="M659" s="2">
        <v>260</v>
      </c>
      <c r="N659" s="2">
        <f t="shared" si="21"/>
        <v>0</v>
      </c>
    </row>
    <row r="660" spans="1:14" x14ac:dyDescent="0.2">
      <c r="A660">
        <v>10497</v>
      </c>
      <c r="B660" t="s">
        <v>108</v>
      </c>
      <c r="C660" t="s">
        <v>197</v>
      </c>
      <c r="D660" t="s">
        <v>198</v>
      </c>
      <c r="E660" t="s">
        <v>215</v>
      </c>
      <c r="F660" s="7">
        <v>40674</v>
      </c>
      <c r="G660">
        <v>72</v>
      </c>
      <c r="H660" t="s">
        <v>9</v>
      </c>
      <c r="I660" s="2">
        <v>27.8</v>
      </c>
      <c r="J660">
        <v>25</v>
      </c>
      <c r="K660" s="3">
        <v>0</v>
      </c>
      <c r="L660" s="2">
        <f t="shared" si="20"/>
        <v>695</v>
      </c>
      <c r="M660" s="2">
        <v>695</v>
      </c>
      <c r="N660" s="2">
        <f t="shared" si="21"/>
        <v>0</v>
      </c>
    </row>
    <row r="661" spans="1:14" x14ac:dyDescent="0.2">
      <c r="A661">
        <v>10498</v>
      </c>
      <c r="B661" t="s">
        <v>113</v>
      </c>
      <c r="C661" t="s">
        <v>184</v>
      </c>
      <c r="D661" t="s">
        <v>185</v>
      </c>
      <c r="E661" t="s">
        <v>216</v>
      </c>
      <c r="F661" s="7">
        <v>40674</v>
      </c>
      <c r="G661">
        <v>24</v>
      </c>
      <c r="H661" t="s">
        <v>24</v>
      </c>
      <c r="I661" s="2">
        <v>4.5</v>
      </c>
      <c r="J661">
        <v>14</v>
      </c>
      <c r="K661" s="3">
        <v>0</v>
      </c>
      <c r="L661" s="2">
        <f t="shared" si="20"/>
        <v>63</v>
      </c>
      <c r="M661" s="2">
        <v>63</v>
      </c>
      <c r="N661" s="2">
        <f t="shared" si="21"/>
        <v>0</v>
      </c>
    </row>
    <row r="662" spans="1:14" x14ac:dyDescent="0.2">
      <c r="A662">
        <v>10498</v>
      </c>
      <c r="B662" t="s">
        <v>113</v>
      </c>
      <c r="C662" t="s">
        <v>184</v>
      </c>
      <c r="D662" t="s">
        <v>185</v>
      </c>
      <c r="E662" t="s">
        <v>216</v>
      </c>
      <c r="F662" s="7">
        <v>40674</v>
      </c>
      <c r="G662">
        <v>40</v>
      </c>
      <c r="H662" t="s">
        <v>45</v>
      </c>
      <c r="I662" s="2">
        <v>18.399999999999999</v>
      </c>
      <c r="J662">
        <v>5</v>
      </c>
      <c r="K662" s="3">
        <v>0</v>
      </c>
      <c r="L662" s="2">
        <f t="shared" si="20"/>
        <v>92</v>
      </c>
      <c r="M662" s="2">
        <v>92</v>
      </c>
      <c r="N662" s="2">
        <f t="shared" si="21"/>
        <v>0</v>
      </c>
    </row>
    <row r="663" spans="1:14" x14ac:dyDescent="0.2">
      <c r="A663">
        <v>10498</v>
      </c>
      <c r="B663" t="s">
        <v>113</v>
      </c>
      <c r="C663" t="s">
        <v>184</v>
      </c>
      <c r="D663" t="s">
        <v>185</v>
      </c>
      <c r="E663" t="s">
        <v>216</v>
      </c>
      <c r="F663" s="7">
        <v>40674</v>
      </c>
      <c r="G663">
        <v>42</v>
      </c>
      <c r="H663" t="s">
        <v>8</v>
      </c>
      <c r="I663" s="2">
        <v>14</v>
      </c>
      <c r="J663">
        <v>30</v>
      </c>
      <c r="K663" s="3">
        <v>0</v>
      </c>
      <c r="L663" s="2">
        <f t="shared" si="20"/>
        <v>420</v>
      </c>
      <c r="M663" s="2">
        <v>420</v>
      </c>
      <c r="N663" s="2">
        <f t="shared" si="21"/>
        <v>0</v>
      </c>
    </row>
    <row r="664" spans="1:14" x14ac:dyDescent="0.2">
      <c r="A664">
        <v>10499</v>
      </c>
      <c r="B664" t="s">
        <v>122</v>
      </c>
      <c r="C664" t="s">
        <v>177</v>
      </c>
      <c r="D664" t="s">
        <v>178</v>
      </c>
      <c r="E664" t="s">
        <v>216</v>
      </c>
      <c r="F664" s="7">
        <v>40674</v>
      </c>
      <c r="G664">
        <v>28</v>
      </c>
      <c r="H664" t="s">
        <v>51</v>
      </c>
      <c r="I664" s="2">
        <v>45.6</v>
      </c>
      <c r="J664">
        <v>20</v>
      </c>
      <c r="K664" s="3">
        <v>0</v>
      </c>
      <c r="L664" s="2">
        <f t="shared" si="20"/>
        <v>912</v>
      </c>
      <c r="M664" s="2">
        <v>912</v>
      </c>
      <c r="N664" s="2">
        <f t="shared" si="21"/>
        <v>0</v>
      </c>
    </row>
    <row r="665" spans="1:14" x14ac:dyDescent="0.2">
      <c r="A665">
        <v>10499</v>
      </c>
      <c r="B665" t="s">
        <v>122</v>
      </c>
      <c r="C665" t="s">
        <v>177</v>
      </c>
      <c r="D665" t="s">
        <v>178</v>
      </c>
      <c r="E665" t="s">
        <v>216</v>
      </c>
      <c r="F665" s="7">
        <v>40674</v>
      </c>
      <c r="G665">
        <v>49</v>
      </c>
      <c r="H665" t="s">
        <v>19</v>
      </c>
      <c r="I665" s="2">
        <v>20</v>
      </c>
      <c r="J665">
        <v>25</v>
      </c>
      <c r="K665" s="3">
        <v>0</v>
      </c>
      <c r="L665" s="2">
        <f t="shared" si="20"/>
        <v>500</v>
      </c>
      <c r="M665" s="2">
        <v>500</v>
      </c>
      <c r="N665" s="2">
        <f t="shared" si="21"/>
        <v>0</v>
      </c>
    </row>
    <row r="666" spans="1:14" x14ac:dyDescent="0.2">
      <c r="A666">
        <v>10500</v>
      </c>
      <c r="B666" t="s">
        <v>127</v>
      </c>
      <c r="C666" t="s">
        <v>186</v>
      </c>
      <c r="D666" t="s">
        <v>187</v>
      </c>
      <c r="E666" t="s">
        <v>217</v>
      </c>
      <c r="F666" s="7">
        <v>40674</v>
      </c>
      <c r="G666">
        <v>15</v>
      </c>
      <c r="H666" t="s">
        <v>57</v>
      </c>
      <c r="I666" s="2">
        <v>15.5</v>
      </c>
      <c r="J666">
        <v>12</v>
      </c>
      <c r="K666" s="3">
        <v>5.000000074505806E-2</v>
      </c>
      <c r="L666" s="2">
        <f t="shared" si="20"/>
        <v>186</v>
      </c>
      <c r="M666" s="2">
        <v>176.7</v>
      </c>
      <c r="N666" s="2">
        <f t="shared" si="21"/>
        <v>9.3000000000000114</v>
      </c>
    </row>
    <row r="667" spans="1:14" x14ac:dyDescent="0.2">
      <c r="A667">
        <v>10500</v>
      </c>
      <c r="B667" t="s">
        <v>127</v>
      </c>
      <c r="C667" t="s">
        <v>186</v>
      </c>
      <c r="D667" t="s">
        <v>187</v>
      </c>
      <c r="E667" t="s">
        <v>217</v>
      </c>
      <c r="F667" s="7">
        <v>40674</v>
      </c>
      <c r="G667">
        <v>28</v>
      </c>
      <c r="H667" t="s">
        <v>51</v>
      </c>
      <c r="I667" s="2">
        <v>45.6</v>
      </c>
      <c r="J667">
        <v>8</v>
      </c>
      <c r="K667" s="3">
        <v>5.000000074505806E-2</v>
      </c>
      <c r="L667" s="2">
        <f t="shared" si="20"/>
        <v>364.8</v>
      </c>
      <c r="M667" s="2">
        <v>346.56</v>
      </c>
      <c r="N667" s="2">
        <f t="shared" si="21"/>
        <v>18.240000000000009</v>
      </c>
    </row>
    <row r="668" spans="1:14" x14ac:dyDescent="0.2">
      <c r="A668">
        <v>10501</v>
      </c>
      <c r="B668" t="s">
        <v>146</v>
      </c>
      <c r="C668" t="s">
        <v>195</v>
      </c>
      <c r="D668" t="s">
        <v>196</v>
      </c>
      <c r="E668" t="s">
        <v>215</v>
      </c>
      <c r="F668" s="7">
        <v>40674</v>
      </c>
      <c r="G668">
        <v>54</v>
      </c>
      <c r="H668" t="s">
        <v>62</v>
      </c>
      <c r="I668" s="2">
        <v>7.45</v>
      </c>
      <c r="J668">
        <v>20</v>
      </c>
      <c r="K668" s="3">
        <v>0</v>
      </c>
      <c r="L668" s="2">
        <f t="shared" si="20"/>
        <v>149</v>
      </c>
      <c r="M668" s="2">
        <v>149</v>
      </c>
      <c r="N668" s="2">
        <f t="shared" si="21"/>
        <v>0</v>
      </c>
    </row>
    <row r="669" spans="1:14" x14ac:dyDescent="0.2">
      <c r="A669">
        <v>10502</v>
      </c>
      <c r="B669" t="s">
        <v>91</v>
      </c>
      <c r="C669" t="s">
        <v>192</v>
      </c>
      <c r="D669" t="s">
        <v>176</v>
      </c>
      <c r="E669" t="s">
        <v>217</v>
      </c>
      <c r="F669" s="7">
        <v>40674</v>
      </c>
      <c r="G669">
        <v>53</v>
      </c>
      <c r="H669" t="s">
        <v>29</v>
      </c>
      <c r="I669" s="2">
        <v>32.799999999999997</v>
      </c>
      <c r="J669">
        <v>6</v>
      </c>
      <c r="K669" s="3">
        <v>0</v>
      </c>
      <c r="L669" s="2">
        <f t="shared" si="20"/>
        <v>196.79999999999998</v>
      </c>
      <c r="M669" s="2">
        <v>196.8</v>
      </c>
      <c r="N669" s="2">
        <f t="shared" si="21"/>
        <v>0</v>
      </c>
    </row>
    <row r="670" spans="1:14" x14ac:dyDescent="0.2">
      <c r="A670">
        <v>10502</v>
      </c>
      <c r="B670" t="s">
        <v>91</v>
      </c>
      <c r="C670" t="s">
        <v>192</v>
      </c>
      <c r="D670" t="s">
        <v>176</v>
      </c>
      <c r="E670" t="s">
        <v>217</v>
      </c>
      <c r="F670" s="7">
        <v>40674</v>
      </c>
      <c r="G670">
        <v>45</v>
      </c>
      <c r="H670" t="s">
        <v>80</v>
      </c>
      <c r="I670" s="2">
        <v>9.5</v>
      </c>
      <c r="J670">
        <v>21</v>
      </c>
      <c r="K670" s="3">
        <v>0</v>
      </c>
      <c r="L670" s="2">
        <f t="shared" si="20"/>
        <v>199.5</v>
      </c>
      <c r="M670" s="2">
        <v>199.5</v>
      </c>
      <c r="N670" s="2">
        <f t="shared" si="21"/>
        <v>0</v>
      </c>
    </row>
    <row r="671" spans="1:14" x14ac:dyDescent="0.2">
      <c r="A671">
        <v>10502</v>
      </c>
      <c r="B671" t="s">
        <v>91</v>
      </c>
      <c r="C671" t="s">
        <v>192</v>
      </c>
      <c r="D671" t="s">
        <v>176</v>
      </c>
      <c r="E671" t="s">
        <v>217</v>
      </c>
      <c r="F671" s="7">
        <v>40674</v>
      </c>
      <c r="G671">
        <v>67</v>
      </c>
      <c r="H671" t="s">
        <v>58</v>
      </c>
      <c r="I671" s="2">
        <v>14</v>
      </c>
      <c r="J671">
        <v>30</v>
      </c>
      <c r="K671" s="3">
        <v>0</v>
      </c>
      <c r="L671" s="2">
        <f t="shared" si="20"/>
        <v>420</v>
      </c>
      <c r="M671" s="2">
        <v>420</v>
      </c>
      <c r="N671" s="2">
        <f t="shared" si="21"/>
        <v>0</v>
      </c>
    </row>
    <row r="672" spans="1:14" x14ac:dyDescent="0.2">
      <c r="A672">
        <v>10503</v>
      </c>
      <c r="B672" t="s">
        <v>125</v>
      </c>
      <c r="C672" t="s">
        <v>177</v>
      </c>
      <c r="D672" t="s">
        <v>178</v>
      </c>
      <c r="E672" t="s">
        <v>217</v>
      </c>
      <c r="F672" s="7">
        <v>40674</v>
      </c>
      <c r="G672">
        <v>65</v>
      </c>
      <c r="H672" t="s">
        <v>13</v>
      </c>
      <c r="I672" s="2">
        <v>21.05</v>
      </c>
      <c r="J672">
        <v>20</v>
      </c>
      <c r="K672" s="3">
        <v>0</v>
      </c>
      <c r="L672" s="2">
        <f t="shared" si="20"/>
        <v>421</v>
      </c>
      <c r="M672" s="2">
        <v>421</v>
      </c>
      <c r="N672" s="2">
        <f t="shared" si="21"/>
        <v>0</v>
      </c>
    </row>
    <row r="673" spans="1:14" x14ac:dyDescent="0.2">
      <c r="A673">
        <v>10503</v>
      </c>
      <c r="B673" t="s">
        <v>125</v>
      </c>
      <c r="C673" t="s">
        <v>177</v>
      </c>
      <c r="D673" t="s">
        <v>178</v>
      </c>
      <c r="E673" t="s">
        <v>217</v>
      </c>
      <c r="F673" s="7">
        <v>40674</v>
      </c>
      <c r="G673">
        <v>14</v>
      </c>
      <c r="H673" t="s">
        <v>11</v>
      </c>
      <c r="I673" s="2">
        <v>23.25</v>
      </c>
      <c r="J673">
        <v>70</v>
      </c>
      <c r="K673" s="3">
        <v>0</v>
      </c>
      <c r="L673" s="2">
        <f t="shared" si="20"/>
        <v>1627.5</v>
      </c>
      <c r="M673" s="2">
        <v>1627.5</v>
      </c>
      <c r="N673" s="2">
        <f t="shared" si="21"/>
        <v>0</v>
      </c>
    </row>
    <row r="674" spans="1:14" x14ac:dyDescent="0.2">
      <c r="A674">
        <v>10504</v>
      </c>
      <c r="B674" t="s">
        <v>121</v>
      </c>
      <c r="C674" t="s">
        <v>173</v>
      </c>
      <c r="D674" t="s">
        <v>174</v>
      </c>
      <c r="E674" t="s">
        <v>217</v>
      </c>
      <c r="F674" s="7">
        <v>40674</v>
      </c>
      <c r="G674">
        <v>53</v>
      </c>
      <c r="H674" t="s">
        <v>29</v>
      </c>
      <c r="I674" s="2">
        <v>32.799999999999997</v>
      </c>
      <c r="J674">
        <v>10</v>
      </c>
      <c r="K674" s="3">
        <v>0</v>
      </c>
      <c r="L674" s="2">
        <f t="shared" si="20"/>
        <v>328</v>
      </c>
      <c r="M674" s="2">
        <v>328</v>
      </c>
      <c r="N674" s="2">
        <f t="shared" si="21"/>
        <v>0</v>
      </c>
    </row>
    <row r="675" spans="1:14" x14ac:dyDescent="0.2">
      <c r="A675">
        <v>10504</v>
      </c>
      <c r="B675" t="s">
        <v>121</v>
      </c>
      <c r="C675" t="s">
        <v>173</v>
      </c>
      <c r="D675" t="s">
        <v>174</v>
      </c>
      <c r="E675" t="s">
        <v>217</v>
      </c>
      <c r="F675" s="7">
        <v>40674</v>
      </c>
      <c r="G675">
        <v>21</v>
      </c>
      <c r="H675" t="s">
        <v>34</v>
      </c>
      <c r="I675" s="2">
        <v>10</v>
      </c>
      <c r="J675">
        <v>12</v>
      </c>
      <c r="K675" s="3">
        <v>0</v>
      </c>
      <c r="L675" s="2">
        <f t="shared" si="20"/>
        <v>120</v>
      </c>
      <c r="M675" s="2">
        <v>120</v>
      </c>
      <c r="N675" s="2">
        <f t="shared" si="21"/>
        <v>0</v>
      </c>
    </row>
    <row r="676" spans="1:14" x14ac:dyDescent="0.2">
      <c r="A676">
        <v>10504</v>
      </c>
      <c r="B676" t="s">
        <v>121</v>
      </c>
      <c r="C676" t="s">
        <v>173</v>
      </c>
      <c r="D676" t="s">
        <v>174</v>
      </c>
      <c r="E676" t="s">
        <v>217</v>
      </c>
      <c r="F676" s="7">
        <v>40674</v>
      </c>
      <c r="G676">
        <v>2</v>
      </c>
      <c r="H676" t="s">
        <v>28</v>
      </c>
      <c r="I676" s="2">
        <v>19</v>
      </c>
      <c r="J676">
        <v>12</v>
      </c>
      <c r="K676" s="3">
        <v>0</v>
      </c>
      <c r="L676" s="2">
        <f t="shared" si="20"/>
        <v>228</v>
      </c>
      <c r="M676" s="2">
        <v>228</v>
      </c>
      <c r="N676" s="2">
        <f t="shared" si="21"/>
        <v>0</v>
      </c>
    </row>
    <row r="677" spans="1:14" x14ac:dyDescent="0.2">
      <c r="A677">
        <v>10504</v>
      </c>
      <c r="B677" t="s">
        <v>121</v>
      </c>
      <c r="C677" t="s">
        <v>173</v>
      </c>
      <c r="D677" t="s">
        <v>174</v>
      </c>
      <c r="E677" t="s">
        <v>217</v>
      </c>
      <c r="F677" s="7">
        <v>40674</v>
      </c>
      <c r="G677">
        <v>61</v>
      </c>
      <c r="H677" t="s">
        <v>82</v>
      </c>
      <c r="I677" s="2">
        <v>28.5</v>
      </c>
      <c r="J677">
        <v>25</v>
      </c>
      <c r="K677" s="3">
        <v>0</v>
      </c>
      <c r="L677" s="2">
        <f t="shared" si="20"/>
        <v>712.5</v>
      </c>
      <c r="M677" s="2">
        <v>712.5</v>
      </c>
      <c r="N677" s="2">
        <f t="shared" si="21"/>
        <v>0</v>
      </c>
    </row>
    <row r="678" spans="1:14" x14ac:dyDescent="0.2">
      <c r="A678">
        <v>10505</v>
      </c>
      <c r="B678" t="s">
        <v>148</v>
      </c>
      <c r="C678" t="s">
        <v>201</v>
      </c>
      <c r="D678" t="s">
        <v>174</v>
      </c>
      <c r="E678" t="s">
        <v>215</v>
      </c>
      <c r="F678" s="7">
        <v>40674</v>
      </c>
      <c r="G678">
        <v>62</v>
      </c>
      <c r="H678" t="s">
        <v>37</v>
      </c>
      <c r="I678" s="2">
        <v>49.3</v>
      </c>
      <c r="J678">
        <v>3</v>
      </c>
      <c r="K678" s="3">
        <v>0</v>
      </c>
      <c r="L678" s="2">
        <f t="shared" si="20"/>
        <v>147.89999999999998</v>
      </c>
      <c r="M678" s="2">
        <v>147.9</v>
      </c>
      <c r="N678" s="2">
        <f t="shared" si="21"/>
        <v>0</v>
      </c>
    </row>
    <row r="679" spans="1:14" x14ac:dyDescent="0.2">
      <c r="A679">
        <v>10506</v>
      </c>
      <c r="B679" t="s">
        <v>96</v>
      </c>
      <c r="C679" t="s">
        <v>189</v>
      </c>
      <c r="D679" t="s">
        <v>170</v>
      </c>
      <c r="E679" t="s">
        <v>215</v>
      </c>
      <c r="F679" s="7">
        <v>40674</v>
      </c>
      <c r="G679">
        <v>70</v>
      </c>
      <c r="H679" t="s">
        <v>36</v>
      </c>
      <c r="I679" s="2">
        <v>15</v>
      </c>
      <c r="J679">
        <v>14</v>
      </c>
      <c r="K679" s="3">
        <v>0.10000000149011612</v>
      </c>
      <c r="L679" s="2">
        <f t="shared" si="20"/>
        <v>210</v>
      </c>
      <c r="M679" s="2">
        <v>189</v>
      </c>
      <c r="N679" s="2">
        <f t="shared" si="21"/>
        <v>21</v>
      </c>
    </row>
    <row r="680" spans="1:14" x14ac:dyDescent="0.2">
      <c r="A680">
        <v>10506</v>
      </c>
      <c r="B680" t="s">
        <v>96</v>
      </c>
      <c r="C680" t="s">
        <v>189</v>
      </c>
      <c r="D680" t="s">
        <v>170</v>
      </c>
      <c r="E680" t="s">
        <v>215</v>
      </c>
      <c r="F680" s="7">
        <v>40674</v>
      </c>
      <c r="G680">
        <v>25</v>
      </c>
      <c r="H680" t="s">
        <v>73</v>
      </c>
      <c r="I680" s="2">
        <v>14</v>
      </c>
      <c r="J680">
        <v>18</v>
      </c>
      <c r="K680" s="3">
        <v>0.10000000149011612</v>
      </c>
      <c r="L680" s="2">
        <f t="shared" si="20"/>
        <v>252</v>
      </c>
      <c r="M680" s="2">
        <v>226.8</v>
      </c>
      <c r="N680" s="2">
        <f t="shared" si="21"/>
        <v>25.199999999999989</v>
      </c>
    </row>
    <row r="681" spans="1:14" x14ac:dyDescent="0.2">
      <c r="A681">
        <v>10507</v>
      </c>
      <c r="B681" t="s">
        <v>110</v>
      </c>
      <c r="C681" t="s">
        <v>208</v>
      </c>
      <c r="D681" t="s">
        <v>209</v>
      </c>
      <c r="E681" t="s">
        <v>215</v>
      </c>
      <c r="F681" s="7">
        <v>40674</v>
      </c>
      <c r="G681">
        <v>43</v>
      </c>
      <c r="H681" t="s">
        <v>47</v>
      </c>
      <c r="I681" s="2">
        <v>46</v>
      </c>
      <c r="J681">
        <v>15</v>
      </c>
      <c r="K681" s="3">
        <v>0.15000000596046448</v>
      </c>
      <c r="L681" s="2">
        <f t="shared" si="20"/>
        <v>690</v>
      </c>
      <c r="M681" s="2">
        <v>586.5</v>
      </c>
      <c r="N681" s="2">
        <f t="shared" si="21"/>
        <v>103.5</v>
      </c>
    </row>
    <row r="682" spans="1:14" x14ac:dyDescent="0.2">
      <c r="A682">
        <v>10507</v>
      </c>
      <c r="B682" t="s">
        <v>110</v>
      </c>
      <c r="C682" t="s">
        <v>208</v>
      </c>
      <c r="D682" t="s">
        <v>209</v>
      </c>
      <c r="E682" t="s">
        <v>215</v>
      </c>
      <c r="F682" s="7">
        <v>40674</v>
      </c>
      <c r="G682">
        <v>48</v>
      </c>
      <c r="H682" t="s">
        <v>81</v>
      </c>
      <c r="I682" s="2">
        <v>12.75</v>
      </c>
      <c r="J682">
        <v>15</v>
      </c>
      <c r="K682" s="3">
        <v>0.15000000596046448</v>
      </c>
      <c r="L682" s="2">
        <f t="shared" si="20"/>
        <v>191.25</v>
      </c>
      <c r="M682" s="2">
        <v>162.56</v>
      </c>
      <c r="N682" s="2">
        <f t="shared" si="21"/>
        <v>28.689999999999998</v>
      </c>
    </row>
    <row r="683" spans="1:14" x14ac:dyDescent="0.2">
      <c r="A683">
        <v>10508</v>
      </c>
      <c r="B683" t="s">
        <v>124</v>
      </c>
      <c r="C683" t="s">
        <v>205</v>
      </c>
      <c r="D683" t="s">
        <v>206</v>
      </c>
      <c r="E683" t="s">
        <v>215</v>
      </c>
      <c r="F683" s="7">
        <v>40674</v>
      </c>
      <c r="G683">
        <v>13</v>
      </c>
      <c r="H683" t="s">
        <v>50</v>
      </c>
      <c r="I683" s="2">
        <v>6</v>
      </c>
      <c r="J683">
        <v>10</v>
      </c>
      <c r="K683" s="3">
        <v>0</v>
      </c>
      <c r="L683" s="2">
        <f t="shared" si="20"/>
        <v>60</v>
      </c>
      <c r="M683" s="2">
        <v>60</v>
      </c>
      <c r="N683" s="2">
        <f t="shared" si="21"/>
        <v>0</v>
      </c>
    </row>
    <row r="684" spans="1:14" x14ac:dyDescent="0.2">
      <c r="A684">
        <v>10508</v>
      </c>
      <c r="B684" t="s">
        <v>124</v>
      </c>
      <c r="C684" t="s">
        <v>205</v>
      </c>
      <c r="D684" t="s">
        <v>206</v>
      </c>
      <c r="E684" t="s">
        <v>215</v>
      </c>
      <c r="F684" s="7">
        <v>40674</v>
      </c>
      <c r="G684">
        <v>39</v>
      </c>
      <c r="H684" t="s">
        <v>20</v>
      </c>
      <c r="I684" s="2">
        <v>18</v>
      </c>
      <c r="J684">
        <v>10</v>
      </c>
      <c r="K684" s="3">
        <v>0</v>
      </c>
      <c r="L684" s="2">
        <f t="shared" si="20"/>
        <v>180</v>
      </c>
      <c r="M684" s="2">
        <v>180</v>
      </c>
      <c r="N684" s="2">
        <f t="shared" si="21"/>
        <v>0</v>
      </c>
    </row>
    <row r="685" spans="1:14" x14ac:dyDescent="0.2">
      <c r="A685">
        <v>10509</v>
      </c>
      <c r="B685" t="s">
        <v>88</v>
      </c>
      <c r="C685" t="s">
        <v>188</v>
      </c>
      <c r="D685" t="s">
        <v>214</v>
      </c>
      <c r="E685" t="s">
        <v>215</v>
      </c>
      <c r="F685" s="7">
        <v>40674</v>
      </c>
      <c r="G685">
        <v>28</v>
      </c>
      <c r="H685" t="s">
        <v>51</v>
      </c>
      <c r="I685" s="2">
        <v>45.6</v>
      </c>
      <c r="J685">
        <v>3</v>
      </c>
      <c r="K685" s="3">
        <v>0</v>
      </c>
      <c r="L685" s="2">
        <f t="shared" si="20"/>
        <v>136.80000000000001</v>
      </c>
      <c r="M685" s="2">
        <v>136.80000000000001</v>
      </c>
      <c r="N685" s="2">
        <f t="shared" si="21"/>
        <v>0</v>
      </c>
    </row>
    <row r="686" spans="1:14" x14ac:dyDescent="0.2">
      <c r="A686">
        <v>10510</v>
      </c>
      <c r="B686" t="s">
        <v>117</v>
      </c>
      <c r="C686" t="s">
        <v>190</v>
      </c>
      <c r="D686" t="s">
        <v>191</v>
      </c>
      <c r="E686" t="s">
        <v>217</v>
      </c>
      <c r="F686" s="7">
        <v>40674</v>
      </c>
      <c r="G686">
        <v>75</v>
      </c>
      <c r="H686" t="s">
        <v>55</v>
      </c>
      <c r="I686" s="2">
        <v>7.75</v>
      </c>
      <c r="J686">
        <v>36</v>
      </c>
      <c r="K686" s="3">
        <v>0.10000000149011612</v>
      </c>
      <c r="L686" s="2">
        <f t="shared" si="20"/>
        <v>279</v>
      </c>
      <c r="M686" s="2">
        <v>251.1</v>
      </c>
      <c r="N686" s="2">
        <f t="shared" si="21"/>
        <v>27.900000000000006</v>
      </c>
    </row>
    <row r="687" spans="1:14" x14ac:dyDescent="0.2">
      <c r="A687">
        <v>10510</v>
      </c>
      <c r="B687" t="s">
        <v>117</v>
      </c>
      <c r="C687" t="s">
        <v>190</v>
      </c>
      <c r="D687" t="s">
        <v>191</v>
      </c>
      <c r="E687" t="s">
        <v>217</v>
      </c>
      <c r="F687" s="7">
        <v>40674</v>
      </c>
      <c r="G687">
        <v>29</v>
      </c>
      <c r="H687" t="s">
        <v>46</v>
      </c>
      <c r="I687" s="2">
        <v>123.79</v>
      </c>
      <c r="J687">
        <v>36</v>
      </c>
      <c r="K687" s="3">
        <v>0</v>
      </c>
      <c r="L687" s="2">
        <f t="shared" si="20"/>
        <v>4456.4400000000005</v>
      </c>
      <c r="M687" s="2">
        <v>4456.4399999999996</v>
      </c>
      <c r="N687" s="2">
        <f t="shared" si="21"/>
        <v>0</v>
      </c>
    </row>
    <row r="688" spans="1:14" x14ac:dyDescent="0.2">
      <c r="A688">
        <v>10511</v>
      </c>
      <c r="B688" t="s">
        <v>141</v>
      </c>
      <c r="C688" t="s">
        <v>192</v>
      </c>
      <c r="D688" t="s">
        <v>176</v>
      </c>
      <c r="E688" t="s">
        <v>216</v>
      </c>
      <c r="F688" s="7">
        <v>40674</v>
      </c>
      <c r="G688">
        <v>4</v>
      </c>
      <c r="H688" t="s">
        <v>69</v>
      </c>
      <c r="I688" s="2">
        <v>22</v>
      </c>
      <c r="J688">
        <v>50</v>
      </c>
      <c r="K688" s="3">
        <v>0.15000000596046448</v>
      </c>
      <c r="L688" s="2">
        <f t="shared" si="20"/>
        <v>1100</v>
      </c>
      <c r="M688" s="2">
        <v>935</v>
      </c>
      <c r="N688" s="2">
        <f t="shared" si="21"/>
        <v>165</v>
      </c>
    </row>
    <row r="689" spans="1:14" x14ac:dyDescent="0.2">
      <c r="A689">
        <v>10511</v>
      </c>
      <c r="B689" t="s">
        <v>141</v>
      </c>
      <c r="C689" t="s">
        <v>192</v>
      </c>
      <c r="D689" t="s">
        <v>176</v>
      </c>
      <c r="E689" t="s">
        <v>216</v>
      </c>
      <c r="F689" s="7">
        <v>40674</v>
      </c>
      <c r="G689">
        <v>7</v>
      </c>
      <c r="H689" t="s">
        <v>39</v>
      </c>
      <c r="I689" s="2">
        <v>30</v>
      </c>
      <c r="J689">
        <v>50</v>
      </c>
      <c r="K689" s="3">
        <v>0.15000000596046448</v>
      </c>
      <c r="L689" s="2">
        <f t="shared" si="20"/>
        <v>1500</v>
      </c>
      <c r="M689" s="2">
        <v>1275</v>
      </c>
      <c r="N689" s="2">
        <f t="shared" si="21"/>
        <v>225</v>
      </c>
    </row>
    <row r="690" spans="1:14" x14ac:dyDescent="0.2">
      <c r="A690">
        <v>10511</v>
      </c>
      <c r="B690" t="s">
        <v>141</v>
      </c>
      <c r="C690" t="s">
        <v>192</v>
      </c>
      <c r="D690" t="s">
        <v>176</v>
      </c>
      <c r="E690" t="s">
        <v>216</v>
      </c>
      <c r="F690" s="7">
        <v>40674</v>
      </c>
      <c r="G690">
        <v>8</v>
      </c>
      <c r="H690" t="s">
        <v>78</v>
      </c>
      <c r="I690" s="2">
        <v>40</v>
      </c>
      <c r="J690">
        <v>10</v>
      </c>
      <c r="K690" s="3">
        <v>0.15000000596046448</v>
      </c>
      <c r="L690" s="2">
        <f t="shared" si="20"/>
        <v>400</v>
      </c>
      <c r="M690" s="2">
        <v>340</v>
      </c>
      <c r="N690" s="2">
        <f t="shared" si="21"/>
        <v>60</v>
      </c>
    </row>
    <row r="691" spans="1:14" x14ac:dyDescent="0.2">
      <c r="A691">
        <v>10512</v>
      </c>
      <c r="B691" t="s">
        <v>160</v>
      </c>
      <c r="C691" t="s">
        <v>183</v>
      </c>
      <c r="D691" t="s">
        <v>174</v>
      </c>
      <c r="E691" t="s">
        <v>216</v>
      </c>
      <c r="F691" s="7">
        <v>40674</v>
      </c>
      <c r="G691">
        <v>47</v>
      </c>
      <c r="H691" t="s">
        <v>76</v>
      </c>
      <c r="I691" s="2">
        <v>9.5</v>
      </c>
      <c r="J691">
        <v>6</v>
      </c>
      <c r="K691" s="3">
        <v>0.15000000596046448</v>
      </c>
      <c r="L691" s="2">
        <f t="shared" si="20"/>
        <v>57</v>
      </c>
      <c r="M691" s="2">
        <v>48.45</v>
      </c>
      <c r="N691" s="2">
        <f t="shared" si="21"/>
        <v>8.5499999999999972</v>
      </c>
    </row>
    <row r="692" spans="1:14" x14ac:dyDescent="0.2">
      <c r="A692">
        <v>10512</v>
      </c>
      <c r="B692" t="s">
        <v>160</v>
      </c>
      <c r="C692" t="s">
        <v>183</v>
      </c>
      <c r="D692" t="s">
        <v>174</v>
      </c>
      <c r="E692" t="s">
        <v>216</v>
      </c>
      <c r="F692" s="7">
        <v>40674</v>
      </c>
      <c r="G692">
        <v>60</v>
      </c>
      <c r="H692" t="s">
        <v>18</v>
      </c>
      <c r="I692" s="2">
        <v>34</v>
      </c>
      <c r="J692">
        <v>12</v>
      </c>
      <c r="K692" s="3">
        <v>0.15000000596046448</v>
      </c>
      <c r="L692" s="2">
        <f t="shared" si="20"/>
        <v>408</v>
      </c>
      <c r="M692" s="2">
        <v>346.8</v>
      </c>
      <c r="N692" s="2">
        <f t="shared" si="21"/>
        <v>61.199999999999989</v>
      </c>
    </row>
    <row r="693" spans="1:14" x14ac:dyDescent="0.2">
      <c r="A693">
        <v>10512</v>
      </c>
      <c r="B693" t="s">
        <v>160</v>
      </c>
      <c r="C693" t="s">
        <v>183</v>
      </c>
      <c r="D693" t="s">
        <v>174</v>
      </c>
      <c r="E693" t="s">
        <v>216</v>
      </c>
      <c r="F693" s="7">
        <v>40674</v>
      </c>
      <c r="G693">
        <v>46</v>
      </c>
      <c r="H693" t="s">
        <v>61</v>
      </c>
      <c r="I693" s="2">
        <v>12</v>
      </c>
      <c r="J693">
        <v>9</v>
      </c>
      <c r="K693" s="3">
        <v>0.15000000596046448</v>
      </c>
      <c r="L693" s="2">
        <f t="shared" si="20"/>
        <v>108</v>
      </c>
      <c r="M693" s="2">
        <v>91.8</v>
      </c>
      <c r="N693" s="2">
        <f t="shared" si="21"/>
        <v>16.200000000000003</v>
      </c>
    </row>
    <row r="694" spans="1:14" x14ac:dyDescent="0.2">
      <c r="A694">
        <v>10512</v>
      </c>
      <c r="B694" t="s">
        <v>160</v>
      </c>
      <c r="C694" t="s">
        <v>183</v>
      </c>
      <c r="D694" t="s">
        <v>174</v>
      </c>
      <c r="E694" t="s">
        <v>216</v>
      </c>
      <c r="F694" s="7">
        <v>40674</v>
      </c>
      <c r="G694">
        <v>24</v>
      </c>
      <c r="H694" t="s">
        <v>24</v>
      </c>
      <c r="I694" s="2">
        <v>4.5</v>
      </c>
      <c r="J694">
        <v>10</v>
      </c>
      <c r="K694" s="3">
        <v>0.15000000596046448</v>
      </c>
      <c r="L694" s="2">
        <f t="shared" si="20"/>
        <v>45</v>
      </c>
      <c r="M694" s="2">
        <v>38.25</v>
      </c>
      <c r="N694" s="2">
        <f t="shared" si="21"/>
        <v>6.75</v>
      </c>
    </row>
    <row r="695" spans="1:14" x14ac:dyDescent="0.2">
      <c r="A695">
        <v>10513</v>
      </c>
      <c r="B695" t="s">
        <v>121</v>
      </c>
      <c r="C695" t="s">
        <v>173</v>
      </c>
      <c r="D695" t="s">
        <v>174</v>
      </c>
      <c r="E695" t="s">
        <v>217</v>
      </c>
      <c r="F695" s="7">
        <v>40674</v>
      </c>
      <c r="G695">
        <v>21</v>
      </c>
      <c r="H695" t="s">
        <v>34</v>
      </c>
      <c r="I695" s="2">
        <v>10</v>
      </c>
      <c r="J695">
        <v>40</v>
      </c>
      <c r="K695" s="3">
        <v>0.20000000298023224</v>
      </c>
      <c r="L695" s="2">
        <f t="shared" si="20"/>
        <v>400</v>
      </c>
      <c r="M695" s="2">
        <v>320</v>
      </c>
      <c r="N695" s="2">
        <f t="shared" si="21"/>
        <v>80</v>
      </c>
    </row>
    <row r="696" spans="1:14" x14ac:dyDescent="0.2">
      <c r="A696">
        <v>10513</v>
      </c>
      <c r="B696" t="s">
        <v>121</v>
      </c>
      <c r="C696" t="s">
        <v>173</v>
      </c>
      <c r="D696" t="s">
        <v>174</v>
      </c>
      <c r="E696" t="s">
        <v>217</v>
      </c>
      <c r="F696" s="7">
        <v>40674</v>
      </c>
      <c r="G696">
        <v>61</v>
      </c>
      <c r="H696" t="s">
        <v>82</v>
      </c>
      <c r="I696" s="2">
        <v>28.5</v>
      </c>
      <c r="J696">
        <v>15</v>
      </c>
      <c r="K696" s="3">
        <v>0.20000000298023224</v>
      </c>
      <c r="L696" s="2">
        <f t="shared" si="20"/>
        <v>427.5</v>
      </c>
      <c r="M696" s="2">
        <v>342</v>
      </c>
      <c r="N696" s="2">
        <f t="shared" si="21"/>
        <v>85.5</v>
      </c>
    </row>
    <row r="697" spans="1:14" x14ac:dyDescent="0.2">
      <c r="A697">
        <v>10513</v>
      </c>
      <c r="B697" t="s">
        <v>121</v>
      </c>
      <c r="C697" t="s">
        <v>173</v>
      </c>
      <c r="D697" t="s">
        <v>174</v>
      </c>
      <c r="E697" t="s">
        <v>217</v>
      </c>
      <c r="F697" s="7">
        <v>40674</v>
      </c>
      <c r="G697">
        <v>32</v>
      </c>
      <c r="H697" t="s">
        <v>32</v>
      </c>
      <c r="I697" s="2">
        <v>32</v>
      </c>
      <c r="J697">
        <v>50</v>
      </c>
      <c r="K697" s="3">
        <v>0.20000000298023224</v>
      </c>
      <c r="L697" s="2">
        <f t="shared" si="20"/>
        <v>1600</v>
      </c>
      <c r="M697" s="2">
        <v>1280</v>
      </c>
      <c r="N697" s="2">
        <f t="shared" si="21"/>
        <v>320</v>
      </c>
    </row>
    <row r="698" spans="1:14" x14ac:dyDescent="0.2">
      <c r="A698">
        <v>10514</v>
      </c>
      <c r="B698" t="s">
        <v>109</v>
      </c>
      <c r="C698" t="s">
        <v>208</v>
      </c>
      <c r="D698" t="s">
        <v>209</v>
      </c>
      <c r="E698" t="s">
        <v>217</v>
      </c>
      <c r="F698" s="7">
        <v>40674</v>
      </c>
      <c r="G698">
        <v>56</v>
      </c>
      <c r="H698" t="s">
        <v>40</v>
      </c>
      <c r="I698" s="2">
        <v>38</v>
      </c>
      <c r="J698">
        <v>70</v>
      </c>
      <c r="K698" s="3">
        <v>0</v>
      </c>
      <c r="L698" s="2">
        <f t="shared" si="20"/>
        <v>2660</v>
      </c>
      <c r="M698" s="2">
        <v>2660</v>
      </c>
      <c r="N698" s="2">
        <f t="shared" si="21"/>
        <v>0</v>
      </c>
    </row>
    <row r="699" spans="1:14" x14ac:dyDescent="0.2">
      <c r="A699">
        <v>10514</v>
      </c>
      <c r="B699" t="s">
        <v>109</v>
      </c>
      <c r="C699" t="s">
        <v>208</v>
      </c>
      <c r="D699" t="s">
        <v>209</v>
      </c>
      <c r="E699" t="s">
        <v>217</v>
      </c>
      <c r="F699" s="7">
        <v>40674</v>
      </c>
      <c r="G699">
        <v>65</v>
      </c>
      <c r="H699" t="s">
        <v>13</v>
      </c>
      <c r="I699" s="2">
        <v>21.05</v>
      </c>
      <c r="J699">
        <v>39</v>
      </c>
      <c r="K699" s="3">
        <v>0</v>
      </c>
      <c r="L699" s="2">
        <f t="shared" si="20"/>
        <v>820.95</v>
      </c>
      <c r="M699" s="2">
        <v>820.95</v>
      </c>
      <c r="N699" s="2">
        <f t="shared" si="21"/>
        <v>0</v>
      </c>
    </row>
    <row r="700" spans="1:14" x14ac:dyDescent="0.2">
      <c r="A700">
        <v>10514</v>
      </c>
      <c r="B700" t="s">
        <v>109</v>
      </c>
      <c r="C700" t="s">
        <v>208</v>
      </c>
      <c r="D700" t="s">
        <v>209</v>
      </c>
      <c r="E700" t="s">
        <v>217</v>
      </c>
      <c r="F700" s="7">
        <v>40674</v>
      </c>
      <c r="G700">
        <v>28</v>
      </c>
      <c r="H700" t="s">
        <v>51</v>
      </c>
      <c r="I700" s="2">
        <v>45.6</v>
      </c>
      <c r="J700">
        <v>35</v>
      </c>
      <c r="K700" s="3">
        <v>0</v>
      </c>
      <c r="L700" s="2">
        <f t="shared" si="20"/>
        <v>1596</v>
      </c>
      <c r="M700" s="2">
        <v>1596</v>
      </c>
      <c r="N700" s="2">
        <f t="shared" si="21"/>
        <v>0</v>
      </c>
    </row>
    <row r="701" spans="1:14" x14ac:dyDescent="0.2">
      <c r="A701">
        <v>10514</v>
      </c>
      <c r="B701" t="s">
        <v>109</v>
      </c>
      <c r="C701" t="s">
        <v>208</v>
      </c>
      <c r="D701" t="s">
        <v>209</v>
      </c>
      <c r="E701" t="s">
        <v>217</v>
      </c>
      <c r="F701" s="7">
        <v>40674</v>
      </c>
      <c r="G701">
        <v>75</v>
      </c>
      <c r="H701" t="s">
        <v>55</v>
      </c>
      <c r="I701" s="2">
        <v>7.75</v>
      </c>
      <c r="J701">
        <v>50</v>
      </c>
      <c r="K701" s="3">
        <v>0</v>
      </c>
      <c r="L701" s="2">
        <f t="shared" si="20"/>
        <v>387.5</v>
      </c>
      <c r="M701" s="2">
        <v>387.5</v>
      </c>
      <c r="N701" s="2">
        <f t="shared" si="21"/>
        <v>0</v>
      </c>
    </row>
    <row r="702" spans="1:14" x14ac:dyDescent="0.2">
      <c r="A702">
        <v>10514</v>
      </c>
      <c r="B702" t="s">
        <v>109</v>
      </c>
      <c r="C702" t="s">
        <v>208</v>
      </c>
      <c r="D702" t="s">
        <v>209</v>
      </c>
      <c r="E702" t="s">
        <v>217</v>
      </c>
      <c r="F702" s="7">
        <v>40674</v>
      </c>
      <c r="G702">
        <v>20</v>
      </c>
      <c r="H702" t="s">
        <v>17</v>
      </c>
      <c r="I702" s="2">
        <v>81</v>
      </c>
      <c r="J702">
        <v>39</v>
      </c>
      <c r="K702" s="3">
        <v>0</v>
      </c>
      <c r="L702" s="2">
        <f t="shared" si="20"/>
        <v>3159</v>
      </c>
      <c r="M702" s="2">
        <v>3159</v>
      </c>
      <c r="N702" s="2">
        <f t="shared" si="21"/>
        <v>0</v>
      </c>
    </row>
    <row r="703" spans="1:14" x14ac:dyDescent="0.2">
      <c r="A703">
        <v>10515</v>
      </c>
      <c r="B703" t="s">
        <v>162</v>
      </c>
      <c r="C703" t="s">
        <v>208</v>
      </c>
      <c r="D703" t="s">
        <v>209</v>
      </c>
      <c r="E703" t="s">
        <v>215</v>
      </c>
      <c r="F703" s="7">
        <v>40674</v>
      </c>
      <c r="G703">
        <v>16</v>
      </c>
      <c r="H703" t="s">
        <v>27</v>
      </c>
      <c r="I703" s="2">
        <v>17.45</v>
      </c>
      <c r="J703">
        <v>50</v>
      </c>
      <c r="K703" s="3">
        <v>0</v>
      </c>
      <c r="L703" s="2">
        <f t="shared" si="20"/>
        <v>872.5</v>
      </c>
      <c r="M703" s="2">
        <v>872.5</v>
      </c>
      <c r="N703" s="2">
        <f t="shared" si="21"/>
        <v>0</v>
      </c>
    </row>
    <row r="704" spans="1:14" x14ac:dyDescent="0.2">
      <c r="A704">
        <v>10515</v>
      </c>
      <c r="B704" t="s">
        <v>162</v>
      </c>
      <c r="C704" t="s">
        <v>208</v>
      </c>
      <c r="D704" t="s">
        <v>209</v>
      </c>
      <c r="E704" t="s">
        <v>215</v>
      </c>
      <c r="F704" s="7">
        <v>40674</v>
      </c>
      <c r="G704">
        <v>9</v>
      </c>
      <c r="H704" t="s">
        <v>83</v>
      </c>
      <c r="I704" s="2">
        <v>97</v>
      </c>
      <c r="J704">
        <v>16</v>
      </c>
      <c r="K704" s="3">
        <v>0.15000000596046448</v>
      </c>
      <c r="L704" s="2">
        <f t="shared" si="20"/>
        <v>1552</v>
      </c>
      <c r="M704" s="2">
        <v>1319.2</v>
      </c>
      <c r="N704" s="2">
        <f t="shared" si="21"/>
        <v>232.79999999999995</v>
      </c>
    </row>
    <row r="705" spans="1:14" x14ac:dyDescent="0.2">
      <c r="A705">
        <v>10515</v>
      </c>
      <c r="B705" t="s">
        <v>162</v>
      </c>
      <c r="C705" t="s">
        <v>208</v>
      </c>
      <c r="D705" t="s">
        <v>209</v>
      </c>
      <c r="E705" t="s">
        <v>215</v>
      </c>
      <c r="F705" s="7">
        <v>40674</v>
      </c>
      <c r="G705">
        <v>33</v>
      </c>
      <c r="H705" t="s">
        <v>16</v>
      </c>
      <c r="I705" s="2">
        <v>2.5</v>
      </c>
      <c r="J705">
        <v>16</v>
      </c>
      <c r="K705" s="3">
        <v>0.15000000596046448</v>
      </c>
      <c r="L705" s="2">
        <f t="shared" si="20"/>
        <v>40</v>
      </c>
      <c r="M705" s="2">
        <v>34</v>
      </c>
      <c r="N705" s="2">
        <f t="shared" si="21"/>
        <v>6</v>
      </c>
    </row>
    <row r="706" spans="1:14" x14ac:dyDescent="0.2">
      <c r="A706">
        <v>10515</v>
      </c>
      <c r="B706" t="s">
        <v>162</v>
      </c>
      <c r="C706" t="s">
        <v>208</v>
      </c>
      <c r="D706" t="s">
        <v>209</v>
      </c>
      <c r="E706" t="s">
        <v>215</v>
      </c>
      <c r="F706" s="7">
        <v>40674</v>
      </c>
      <c r="G706">
        <v>60</v>
      </c>
      <c r="H706" t="s">
        <v>18</v>
      </c>
      <c r="I706" s="2">
        <v>34</v>
      </c>
      <c r="J706">
        <v>84</v>
      </c>
      <c r="K706" s="3">
        <v>0.15000000596046448</v>
      </c>
      <c r="L706" s="2">
        <f t="shared" si="20"/>
        <v>2856</v>
      </c>
      <c r="M706" s="2">
        <v>2427.6</v>
      </c>
      <c r="N706" s="2">
        <f t="shared" si="21"/>
        <v>428.40000000000009</v>
      </c>
    </row>
    <row r="707" spans="1:14" x14ac:dyDescent="0.2">
      <c r="A707">
        <v>10515</v>
      </c>
      <c r="B707" t="s">
        <v>162</v>
      </c>
      <c r="C707" t="s">
        <v>208</v>
      </c>
      <c r="D707" t="s">
        <v>209</v>
      </c>
      <c r="E707" t="s">
        <v>215</v>
      </c>
      <c r="F707" s="7">
        <v>40674</v>
      </c>
      <c r="G707">
        <v>27</v>
      </c>
      <c r="H707" t="s">
        <v>31</v>
      </c>
      <c r="I707" s="2">
        <v>43.9</v>
      </c>
      <c r="J707">
        <v>120</v>
      </c>
      <c r="K707" s="3">
        <v>0</v>
      </c>
      <c r="L707" s="2">
        <f t="shared" ref="L707:L770" si="22">I707*J707</f>
        <v>5268</v>
      </c>
      <c r="M707" s="2">
        <v>5268</v>
      </c>
      <c r="N707" s="2">
        <f t="shared" ref="N707:N770" si="23">L707-M707</f>
        <v>0</v>
      </c>
    </row>
    <row r="708" spans="1:14" x14ac:dyDescent="0.2">
      <c r="A708">
        <v>10516</v>
      </c>
      <c r="B708" t="s">
        <v>103</v>
      </c>
      <c r="C708" t="s">
        <v>190</v>
      </c>
      <c r="D708" t="s">
        <v>191</v>
      </c>
      <c r="E708" t="s">
        <v>216</v>
      </c>
      <c r="F708" s="7">
        <v>40674</v>
      </c>
      <c r="G708">
        <v>18</v>
      </c>
      <c r="H708" t="s">
        <v>66</v>
      </c>
      <c r="I708" s="2">
        <v>62.5</v>
      </c>
      <c r="J708">
        <v>25</v>
      </c>
      <c r="K708" s="3">
        <v>0.10000000149011612</v>
      </c>
      <c r="L708" s="2">
        <f t="shared" si="22"/>
        <v>1562.5</v>
      </c>
      <c r="M708" s="2">
        <v>1406.25</v>
      </c>
      <c r="N708" s="2">
        <f t="shared" si="23"/>
        <v>156.25</v>
      </c>
    </row>
    <row r="709" spans="1:14" x14ac:dyDescent="0.2">
      <c r="A709">
        <v>10516</v>
      </c>
      <c r="B709" t="s">
        <v>103</v>
      </c>
      <c r="C709" t="s">
        <v>190</v>
      </c>
      <c r="D709" t="s">
        <v>191</v>
      </c>
      <c r="E709" t="s">
        <v>216</v>
      </c>
      <c r="F709" s="7">
        <v>40674</v>
      </c>
      <c r="G709">
        <v>42</v>
      </c>
      <c r="H709" t="s">
        <v>8</v>
      </c>
      <c r="I709" s="2">
        <v>14</v>
      </c>
      <c r="J709">
        <v>20</v>
      </c>
      <c r="K709" s="3">
        <v>0</v>
      </c>
      <c r="L709" s="2">
        <f t="shared" si="22"/>
        <v>280</v>
      </c>
      <c r="M709" s="2">
        <v>280</v>
      </c>
      <c r="N709" s="2">
        <f t="shared" si="23"/>
        <v>0</v>
      </c>
    </row>
    <row r="710" spans="1:14" x14ac:dyDescent="0.2">
      <c r="A710">
        <v>10516</v>
      </c>
      <c r="B710" t="s">
        <v>103</v>
      </c>
      <c r="C710" t="s">
        <v>190</v>
      </c>
      <c r="D710" t="s">
        <v>191</v>
      </c>
      <c r="E710" t="s">
        <v>216</v>
      </c>
      <c r="F710" s="7">
        <v>40674</v>
      </c>
      <c r="G710">
        <v>41</v>
      </c>
      <c r="H710" t="s">
        <v>12</v>
      </c>
      <c r="I710" s="2">
        <v>9.65</v>
      </c>
      <c r="J710">
        <v>80</v>
      </c>
      <c r="K710" s="3">
        <v>0.10000000149011612</v>
      </c>
      <c r="L710" s="2">
        <f t="shared" si="22"/>
        <v>772</v>
      </c>
      <c r="M710" s="2">
        <v>694.8</v>
      </c>
      <c r="N710" s="2">
        <f t="shared" si="23"/>
        <v>77.200000000000045</v>
      </c>
    </row>
    <row r="711" spans="1:14" x14ac:dyDescent="0.2">
      <c r="A711">
        <v>10517</v>
      </c>
      <c r="B711" t="s">
        <v>163</v>
      </c>
      <c r="C711" t="s">
        <v>188</v>
      </c>
      <c r="D711" t="s">
        <v>214</v>
      </c>
      <c r="E711" t="s">
        <v>215</v>
      </c>
      <c r="F711" s="7">
        <v>40674</v>
      </c>
      <c r="G711">
        <v>70</v>
      </c>
      <c r="H711" t="s">
        <v>36</v>
      </c>
      <c r="I711" s="2">
        <v>15</v>
      </c>
      <c r="J711">
        <v>6</v>
      </c>
      <c r="K711" s="3">
        <v>0</v>
      </c>
      <c r="L711" s="2">
        <f t="shared" si="22"/>
        <v>90</v>
      </c>
      <c r="M711" s="2">
        <v>90</v>
      </c>
      <c r="N711" s="2">
        <f t="shared" si="23"/>
        <v>0</v>
      </c>
    </row>
    <row r="712" spans="1:14" x14ac:dyDescent="0.2">
      <c r="A712">
        <v>10517</v>
      </c>
      <c r="B712" t="s">
        <v>163</v>
      </c>
      <c r="C712" t="s">
        <v>188</v>
      </c>
      <c r="D712" t="s">
        <v>214</v>
      </c>
      <c r="E712" t="s">
        <v>215</v>
      </c>
      <c r="F712" s="7">
        <v>40674</v>
      </c>
      <c r="G712">
        <v>59</v>
      </c>
      <c r="H712" t="s">
        <v>26</v>
      </c>
      <c r="I712" s="2">
        <v>55</v>
      </c>
      <c r="J712">
        <v>4</v>
      </c>
      <c r="K712" s="3">
        <v>0</v>
      </c>
      <c r="L712" s="2">
        <f t="shared" si="22"/>
        <v>220</v>
      </c>
      <c r="M712" s="2">
        <v>220</v>
      </c>
      <c r="N712" s="2">
        <f t="shared" si="23"/>
        <v>0</v>
      </c>
    </row>
    <row r="713" spans="1:14" x14ac:dyDescent="0.2">
      <c r="A713">
        <v>10517</v>
      </c>
      <c r="B713" t="s">
        <v>163</v>
      </c>
      <c r="C713" t="s">
        <v>188</v>
      </c>
      <c r="D713" t="s">
        <v>214</v>
      </c>
      <c r="E713" t="s">
        <v>215</v>
      </c>
      <c r="F713" s="7">
        <v>40674</v>
      </c>
      <c r="G713">
        <v>52</v>
      </c>
      <c r="H713" t="s">
        <v>72</v>
      </c>
      <c r="I713" s="2">
        <v>7</v>
      </c>
      <c r="J713">
        <v>6</v>
      </c>
      <c r="K713" s="3">
        <v>0</v>
      </c>
      <c r="L713" s="2">
        <f t="shared" si="22"/>
        <v>42</v>
      </c>
      <c r="M713" s="2">
        <v>42</v>
      </c>
      <c r="N713" s="2">
        <f t="shared" si="23"/>
        <v>0</v>
      </c>
    </row>
    <row r="714" spans="1:14" x14ac:dyDescent="0.2">
      <c r="A714">
        <v>10518</v>
      </c>
      <c r="B714" t="s">
        <v>131</v>
      </c>
      <c r="C714" t="s">
        <v>186</v>
      </c>
      <c r="D714" t="s">
        <v>187</v>
      </c>
      <c r="E714" t="s">
        <v>217</v>
      </c>
      <c r="F714" s="7">
        <v>40674</v>
      </c>
      <c r="G714">
        <v>24</v>
      </c>
      <c r="H714" t="s">
        <v>24</v>
      </c>
      <c r="I714" s="2">
        <v>4.5</v>
      </c>
      <c r="J714">
        <v>5</v>
      </c>
      <c r="K714" s="3">
        <v>0</v>
      </c>
      <c r="L714" s="2">
        <f t="shared" si="22"/>
        <v>22.5</v>
      </c>
      <c r="M714" s="2">
        <v>22.5</v>
      </c>
      <c r="N714" s="2">
        <f t="shared" si="23"/>
        <v>0</v>
      </c>
    </row>
    <row r="715" spans="1:14" x14ac:dyDescent="0.2">
      <c r="A715">
        <v>10518</v>
      </c>
      <c r="B715" t="s">
        <v>131</v>
      </c>
      <c r="C715" t="s">
        <v>186</v>
      </c>
      <c r="D715" t="s">
        <v>187</v>
      </c>
      <c r="E715" t="s">
        <v>217</v>
      </c>
      <c r="F715" s="7">
        <v>40674</v>
      </c>
      <c r="G715">
        <v>44</v>
      </c>
      <c r="H715" t="s">
        <v>52</v>
      </c>
      <c r="I715" s="2">
        <v>19.45</v>
      </c>
      <c r="J715">
        <v>9</v>
      </c>
      <c r="K715" s="3">
        <v>0</v>
      </c>
      <c r="L715" s="2">
        <f t="shared" si="22"/>
        <v>175.04999999999998</v>
      </c>
      <c r="M715" s="2">
        <v>175.05</v>
      </c>
      <c r="N715" s="2">
        <f t="shared" si="23"/>
        <v>0</v>
      </c>
    </row>
    <row r="716" spans="1:14" x14ac:dyDescent="0.2">
      <c r="A716">
        <v>10518</v>
      </c>
      <c r="B716" t="s">
        <v>131</v>
      </c>
      <c r="C716" t="s">
        <v>186</v>
      </c>
      <c r="D716" t="s">
        <v>187</v>
      </c>
      <c r="E716" t="s">
        <v>217</v>
      </c>
      <c r="F716" s="7">
        <v>40674</v>
      </c>
      <c r="G716">
        <v>38</v>
      </c>
      <c r="H716" t="s">
        <v>74</v>
      </c>
      <c r="I716" s="2">
        <v>263.5</v>
      </c>
      <c r="J716">
        <v>15</v>
      </c>
      <c r="K716" s="3">
        <v>0</v>
      </c>
      <c r="L716" s="2">
        <f t="shared" si="22"/>
        <v>3952.5</v>
      </c>
      <c r="M716" s="2">
        <v>3952.5</v>
      </c>
      <c r="N716" s="2">
        <f t="shared" si="23"/>
        <v>0</v>
      </c>
    </row>
    <row r="717" spans="1:14" x14ac:dyDescent="0.2">
      <c r="A717">
        <v>10519</v>
      </c>
      <c r="B717" t="s">
        <v>155</v>
      </c>
      <c r="C717" t="s">
        <v>175</v>
      </c>
      <c r="D717" t="s">
        <v>176</v>
      </c>
      <c r="E717" t="s">
        <v>216</v>
      </c>
      <c r="F717" s="7">
        <v>40674</v>
      </c>
      <c r="G717">
        <v>60</v>
      </c>
      <c r="H717" t="s">
        <v>18</v>
      </c>
      <c r="I717" s="2">
        <v>34</v>
      </c>
      <c r="J717">
        <v>10</v>
      </c>
      <c r="K717" s="3">
        <v>5.000000074505806E-2</v>
      </c>
      <c r="L717" s="2">
        <f t="shared" si="22"/>
        <v>340</v>
      </c>
      <c r="M717" s="2">
        <v>323</v>
      </c>
      <c r="N717" s="2">
        <f t="shared" si="23"/>
        <v>17</v>
      </c>
    </row>
    <row r="718" spans="1:14" x14ac:dyDescent="0.2">
      <c r="A718">
        <v>10519</v>
      </c>
      <c r="B718" t="s">
        <v>155</v>
      </c>
      <c r="C718" t="s">
        <v>175</v>
      </c>
      <c r="D718" t="s">
        <v>176</v>
      </c>
      <c r="E718" t="s">
        <v>216</v>
      </c>
      <c r="F718" s="7">
        <v>40674</v>
      </c>
      <c r="G718">
        <v>10</v>
      </c>
      <c r="H718" t="s">
        <v>48</v>
      </c>
      <c r="I718" s="2">
        <v>31</v>
      </c>
      <c r="J718">
        <v>16</v>
      </c>
      <c r="K718" s="3">
        <v>5.000000074505806E-2</v>
      </c>
      <c r="L718" s="2">
        <f t="shared" si="22"/>
        <v>496</v>
      </c>
      <c r="M718" s="2">
        <v>471.2</v>
      </c>
      <c r="N718" s="2">
        <f t="shared" si="23"/>
        <v>24.800000000000011</v>
      </c>
    </row>
    <row r="719" spans="1:14" x14ac:dyDescent="0.2">
      <c r="A719">
        <v>10519</v>
      </c>
      <c r="B719" t="s">
        <v>155</v>
      </c>
      <c r="C719" t="s">
        <v>175</v>
      </c>
      <c r="D719" t="s">
        <v>176</v>
      </c>
      <c r="E719" t="s">
        <v>216</v>
      </c>
      <c r="F719" s="7">
        <v>40674</v>
      </c>
      <c r="G719">
        <v>56</v>
      </c>
      <c r="H719" t="s">
        <v>40</v>
      </c>
      <c r="I719" s="2">
        <v>38</v>
      </c>
      <c r="J719">
        <v>40</v>
      </c>
      <c r="K719" s="3">
        <v>0</v>
      </c>
      <c r="L719" s="2">
        <f t="shared" si="22"/>
        <v>1520</v>
      </c>
      <c r="M719" s="2">
        <v>1520</v>
      </c>
      <c r="N719" s="2">
        <f t="shared" si="23"/>
        <v>0</v>
      </c>
    </row>
    <row r="720" spans="1:14" x14ac:dyDescent="0.2">
      <c r="A720">
        <v>10520</v>
      </c>
      <c r="B720" t="s">
        <v>152</v>
      </c>
      <c r="C720" t="s">
        <v>186</v>
      </c>
      <c r="D720" t="s">
        <v>187</v>
      </c>
      <c r="E720" t="s">
        <v>216</v>
      </c>
      <c r="F720" s="7">
        <v>40674</v>
      </c>
      <c r="G720">
        <v>53</v>
      </c>
      <c r="H720" t="s">
        <v>29</v>
      </c>
      <c r="I720" s="2">
        <v>32.799999999999997</v>
      </c>
      <c r="J720">
        <v>5</v>
      </c>
      <c r="K720" s="3">
        <v>0</v>
      </c>
      <c r="L720" s="2">
        <f t="shared" si="22"/>
        <v>164</v>
      </c>
      <c r="M720" s="2">
        <v>164</v>
      </c>
      <c r="N720" s="2">
        <f t="shared" si="23"/>
        <v>0</v>
      </c>
    </row>
    <row r="721" spans="1:14" x14ac:dyDescent="0.2">
      <c r="A721">
        <v>10520</v>
      </c>
      <c r="B721" t="s">
        <v>152</v>
      </c>
      <c r="C721" t="s">
        <v>186</v>
      </c>
      <c r="D721" t="s">
        <v>187</v>
      </c>
      <c r="E721" t="s">
        <v>216</v>
      </c>
      <c r="F721" s="7">
        <v>40674</v>
      </c>
      <c r="G721">
        <v>24</v>
      </c>
      <c r="H721" t="s">
        <v>24</v>
      </c>
      <c r="I721" s="2">
        <v>4.5</v>
      </c>
      <c r="J721">
        <v>8</v>
      </c>
      <c r="K721" s="3">
        <v>0</v>
      </c>
      <c r="L721" s="2">
        <f t="shared" si="22"/>
        <v>36</v>
      </c>
      <c r="M721" s="2">
        <v>36</v>
      </c>
      <c r="N721" s="2">
        <f t="shared" si="23"/>
        <v>0</v>
      </c>
    </row>
    <row r="722" spans="1:14" x14ac:dyDescent="0.2">
      <c r="A722">
        <v>10521</v>
      </c>
      <c r="B722" t="s">
        <v>134</v>
      </c>
      <c r="C722" t="s">
        <v>179</v>
      </c>
      <c r="D722" t="s">
        <v>180</v>
      </c>
      <c r="E722" t="s">
        <v>217</v>
      </c>
      <c r="F722" s="7">
        <v>40674</v>
      </c>
      <c r="G722">
        <v>68</v>
      </c>
      <c r="H722" t="s">
        <v>63</v>
      </c>
      <c r="I722" s="2">
        <v>12.5</v>
      </c>
      <c r="J722">
        <v>6</v>
      </c>
      <c r="K722" s="3">
        <v>0</v>
      </c>
      <c r="L722" s="2">
        <f t="shared" si="22"/>
        <v>75</v>
      </c>
      <c r="M722" s="2">
        <v>75</v>
      </c>
      <c r="N722" s="2">
        <f t="shared" si="23"/>
        <v>0</v>
      </c>
    </row>
    <row r="723" spans="1:14" x14ac:dyDescent="0.2">
      <c r="A723">
        <v>10521</v>
      </c>
      <c r="B723" t="s">
        <v>134</v>
      </c>
      <c r="C723" t="s">
        <v>179</v>
      </c>
      <c r="D723" t="s">
        <v>180</v>
      </c>
      <c r="E723" t="s">
        <v>217</v>
      </c>
      <c r="F723" s="7">
        <v>40674</v>
      </c>
      <c r="G723">
        <v>35</v>
      </c>
      <c r="H723" t="s">
        <v>38</v>
      </c>
      <c r="I723" s="2">
        <v>18</v>
      </c>
      <c r="J723">
        <v>3</v>
      </c>
      <c r="K723" s="3">
        <v>0</v>
      </c>
      <c r="L723" s="2">
        <f t="shared" si="22"/>
        <v>54</v>
      </c>
      <c r="M723" s="2">
        <v>54</v>
      </c>
      <c r="N723" s="2">
        <f t="shared" si="23"/>
        <v>0</v>
      </c>
    </row>
    <row r="724" spans="1:14" x14ac:dyDescent="0.2">
      <c r="A724">
        <v>10521</v>
      </c>
      <c r="B724" t="s">
        <v>134</v>
      </c>
      <c r="C724" t="s">
        <v>179</v>
      </c>
      <c r="D724" t="s">
        <v>180</v>
      </c>
      <c r="E724" t="s">
        <v>217</v>
      </c>
      <c r="F724" s="7">
        <v>40674</v>
      </c>
      <c r="G724">
        <v>41</v>
      </c>
      <c r="H724" t="s">
        <v>12</v>
      </c>
      <c r="I724" s="2">
        <v>9.65</v>
      </c>
      <c r="J724">
        <v>10</v>
      </c>
      <c r="K724" s="3">
        <v>0</v>
      </c>
      <c r="L724" s="2">
        <f t="shared" si="22"/>
        <v>96.5</v>
      </c>
      <c r="M724" s="2">
        <v>96.5</v>
      </c>
      <c r="N724" s="2">
        <f t="shared" si="23"/>
        <v>0</v>
      </c>
    </row>
    <row r="725" spans="1:14" x14ac:dyDescent="0.2">
      <c r="A725">
        <v>10522</v>
      </c>
      <c r="B725" t="s">
        <v>100</v>
      </c>
      <c r="C725" t="s">
        <v>205</v>
      </c>
      <c r="D725" t="s">
        <v>206</v>
      </c>
      <c r="E725" t="s">
        <v>215</v>
      </c>
      <c r="F725" s="7">
        <v>40674</v>
      </c>
      <c r="G725">
        <v>40</v>
      </c>
      <c r="H725" t="s">
        <v>45</v>
      </c>
      <c r="I725" s="2">
        <v>18.399999999999999</v>
      </c>
      <c r="J725">
        <v>25</v>
      </c>
      <c r="K725" s="3">
        <v>0.20000000298023224</v>
      </c>
      <c r="L725" s="2">
        <f t="shared" si="22"/>
        <v>459.99999999999994</v>
      </c>
      <c r="M725" s="2">
        <v>368</v>
      </c>
      <c r="N725" s="2">
        <f t="shared" si="23"/>
        <v>91.999999999999943</v>
      </c>
    </row>
    <row r="726" spans="1:14" x14ac:dyDescent="0.2">
      <c r="A726">
        <v>10522</v>
      </c>
      <c r="B726" t="s">
        <v>100</v>
      </c>
      <c r="C726" t="s">
        <v>205</v>
      </c>
      <c r="D726" t="s">
        <v>206</v>
      </c>
      <c r="E726" t="s">
        <v>215</v>
      </c>
      <c r="F726" s="7">
        <v>40674</v>
      </c>
      <c r="G726">
        <v>30</v>
      </c>
      <c r="H726" t="s">
        <v>41</v>
      </c>
      <c r="I726" s="2">
        <v>25.89</v>
      </c>
      <c r="J726">
        <v>20</v>
      </c>
      <c r="K726" s="3">
        <v>0.20000000298023224</v>
      </c>
      <c r="L726" s="2">
        <f t="shared" si="22"/>
        <v>517.79999999999995</v>
      </c>
      <c r="M726" s="2">
        <v>414.24</v>
      </c>
      <c r="N726" s="2">
        <f t="shared" si="23"/>
        <v>103.55999999999995</v>
      </c>
    </row>
    <row r="727" spans="1:14" x14ac:dyDescent="0.2">
      <c r="A727">
        <v>10522</v>
      </c>
      <c r="B727" t="s">
        <v>100</v>
      </c>
      <c r="C727" t="s">
        <v>205</v>
      </c>
      <c r="D727" t="s">
        <v>206</v>
      </c>
      <c r="E727" t="s">
        <v>215</v>
      </c>
      <c r="F727" s="7">
        <v>40674</v>
      </c>
      <c r="G727">
        <v>8</v>
      </c>
      <c r="H727" t="s">
        <v>78</v>
      </c>
      <c r="I727" s="2">
        <v>40</v>
      </c>
      <c r="J727">
        <v>24</v>
      </c>
      <c r="K727" s="3">
        <v>0</v>
      </c>
      <c r="L727" s="2">
        <f t="shared" si="22"/>
        <v>960</v>
      </c>
      <c r="M727" s="2">
        <v>960</v>
      </c>
      <c r="N727" s="2">
        <f t="shared" si="23"/>
        <v>0</v>
      </c>
    </row>
    <row r="728" spans="1:14" x14ac:dyDescent="0.2">
      <c r="A728">
        <v>10522</v>
      </c>
      <c r="B728" t="s">
        <v>100</v>
      </c>
      <c r="C728" t="s">
        <v>205</v>
      </c>
      <c r="D728" t="s">
        <v>206</v>
      </c>
      <c r="E728" t="s">
        <v>215</v>
      </c>
      <c r="F728" s="7">
        <v>40674</v>
      </c>
      <c r="G728">
        <v>1</v>
      </c>
      <c r="H728" t="s">
        <v>59</v>
      </c>
      <c r="I728" s="2">
        <v>18</v>
      </c>
      <c r="J728">
        <v>40</v>
      </c>
      <c r="K728" s="3">
        <v>0.20000000298023224</v>
      </c>
      <c r="L728" s="2">
        <f t="shared" si="22"/>
        <v>720</v>
      </c>
      <c r="M728" s="2">
        <v>576</v>
      </c>
      <c r="N728" s="2">
        <f t="shared" si="23"/>
        <v>144</v>
      </c>
    </row>
    <row r="729" spans="1:14" x14ac:dyDescent="0.2">
      <c r="A729">
        <v>10523</v>
      </c>
      <c r="B729" t="s">
        <v>137</v>
      </c>
      <c r="C729" t="s">
        <v>189</v>
      </c>
      <c r="D729" t="s">
        <v>170</v>
      </c>
      <c r="E729" t="s">
        <v>215</v>
      </c>
      <c r="F729" s="7">
        <v>40674</v>
      </c>
      <c r="G729">
        <v>37</v>
      </c>
      <c r="H729" t="s">
        <v>35</v>
      </c>
      <c r="I729" s="2">
        <v>26</v>
      </c>
      <c r="J729">
        <v>18</v>
      </c>
      <c r="K729" s="3">
        <v>0.10000000149011612</v>
      </c>
      <c r="L729" s="2">
        <f t="shared" si="22"/>
        <v>468</v>
      </c>
      <c r="M729" s="2">
        <v>421.2</v>
      </c>
      <c r="N729" s="2">
        <f t="shared" si="23"/>
        <v>46.800000000000011</v>
      </c>
    </row>
    <row r="730" spans="1:14" x14ac:dyDescent="0.2">
      <c r="A730">
        <v>10523</v>
      </c>
      <c r="B730" t="s">
        <v>137</v>
      </c>
      <c r="C730" t="s">
        <v>189</v>
      </c>
      <c r="D730" t="s">
        <v>170</v>
      </c>
      <c r="E730" t="s">
        <v>215</v>
      </c>
      <c r="F730" s="7">
        <v>40674</v>
      </c>
      <c r="G730">
        <v>17</v>
      </c>
      <c r="H730" t="s">
        <v>42</v>
      </c>
      <c r="I730" s="2">
        <v>39</v>
      </c>
      <c r="J730">
        <v>25</v>
      </c>
      <c r="K730" s="3">
        <v>0.10000000149011612</v>
      </c>
      <c r="L730" s="2">
        <f t="shared" si="22"/>
        <v>975</v>
      </c>
      <c r="M730" s="2">
        <v>877.5</v>
      </c>
      <c r="N730" s="2">
        <f t="shared" si="23"/>
        <v>97.5</v>
      </c>
    </row>
    <row r="731" spans="1:14" x14ac:dyDescent="0.2">
      <c r="A731">
        <v>10523</v>
      </c>
      <c r="B731" t="s">
        <v>137</v>
      </c>
      <c r="C731" t="s">
        <v>189</v>
      </c>
      <c r="D731" t="s">
        <v>170</v>
      </c>
      <c r="E731" t="s">
        <v>215</v>
      </c>
      <c r="F731" s="7">
        <v>40674</v>
      </c>
      <c r="G731">
        <v>20</v>
      </c>
      <c r="H731" t="s">
        <v>17</v>
      </c>
      <c r="I731" s="2">
        <v>81</v>
      </c>
      <c r="J731">
        <v>15</v>
      </c>
      <c r="K731" s="3">
        <v>0.10000000149011612</v>
      </c>
      <c r="L731" s="2">
        <f t="shared" si="22"/>
        <v>1215</v>
      </c>
      <c r="M731" s="2">
        <v>1093.5</v>
      </c>
      <c r="N731" s="2">
        <f t="shared" si="23"/>
        <v>121.5</v>
      </c>
    </row>
    <row r="732" spans="1:14" x14ac:dyDescent="0.2">
      <c r="A732">
        <v>10523</v>
      </c>
      <c r="B732" t="s">
        <v>137</v>
      </c>
      <c r="C732" t="s">
        <v>189</v>
      </c>
      <c r="D732" t="s">
        <v>170</v>
      </c>
      <c r="E732" t="s">
        <v>215</v>
      </c>
      <c r="F732" s="7">
        <v>40674</v>
      </c>
      <c r="G732">
        <v>41</v>
      </c>
      <c r="H732" t="s">
        <v>12</v>
      </c>
      <c r="I732" s="2">
        <v>9.65</v>
      </c>
      <c r="J732">
        <v>6</v>
      </c>
      <c r="K732" s="3">
        <v>0.10000000149011612</v>
      </c>
      <c r="L732" s="2">
        <f t="shared" si="22"/>
        <v>57.900000000000006</v>
      </c>
      <c r="M732" s="2">
        <v>52.11</v>
      </c>
      <c r="N732" s="2">
        <f t="shared" si="23"/>
        <v>5.7900000000000063</v>
      </c>
    </row>
    <row r="733" spans="1:14" x14ac:dyDescent="0.2">
      <c r="A733">
        <v>10524</v>
      </c>
      <c r="B733" t="s">
        <v>147</v>
      </c>
      <c r="C733" t="s">
        <v>171</v>
      </c>
      <c r="D733" t="s">
        <v>172</v>
      </c>
      <c r="E733" t="s">
        <v>217</v>
      </c>
      <c r="F733" s="7">
        <v>40674</v>
      </c>
      <c r="G733">
        <v>43</v>
      </c>
      <c r="H733" t="s">
        <v>47</v>
      </c>
      <c r="I733" s="2">
        <v>46</v>
      </c>
      <c r="J733">
        <v>60</v>
      </c>
      <c r="K733" s="3">
        <v>0</v>
      </c>
      <c r="L733" s="2">
        <f t="shared" si="22"/>
        <v>2760</v>
      </c>
      <c r="M733" s="2">
        <v>2760</v>
      </c>
      <c r="N733" s="2">
        <f t="shared" si="23"/>
        <v>0</v>
      </c>
    </row>
    <row r="734" spans="1:14" x14ac:dyDescent="0.2">
      <c r="A734">
        <v>10524</v>
      </c>
      <c r="B734" t="s">
        <v>147</v>
      </c>
      <c r="C734" t="s">
        <v>171</v>
      </c>
      <c r="D734" t="s">
        <v>172</v>
      </c>
      <c r="E734" t="s">
        <v>217</v>
      </c>
      <c r="F734" s="7">
        <v>40674</v>
      </c>
      <c r="G734">
        <v>30</v>
      </c>
      <c r="H734" t="s">
        <v>41</v>
      </c>
      <c r="I734" s="2">
        <v>25.89</v>
      </c>
      <c r="J734">
        <v>10</v>
      </c>
      <c r="K734" s="3">
        <v>0</v>
      </c>
      <c r="L734" s="2">
        <f t="shared" si="22"/>
        <v>258.89999999999998</v>
      </c>
      <c r="M734" s="2">
        <v>258.89999999999998</v>
      </c>
      <c r="N734" s="2">
        <f t="shared" si="23"/>
        <v>0</v>
      </c>
    </row>
    <row r="735" spans="1:14" x14ac:dyDescent="0.2">
      <c r="A735">
        <v>10524</v>
      </c>
      <c r="B735" t="s">
        <v>147</v>
      </c>
      <c r="C735" t="s">
        <v>171</v>
      </c>
      <c r="D735" t="s">
        <v>172</v>
      </c>
      <c r="E735" t="s">
        <v>217</v>
      </c>
      <c r="F735" s="7">
        <v>40674</v>
      </c>
      <c r="G735">
        <v>10</v>
      </c>
      <c r="H735" t="s">
        <v>48</v>
      </c>
      <c r="I735" s="2">
        <v>31</v>
      </c>
      <c r="J735">
        <v>2</v>
      </c>
      <c r="K735" s="3">
        <v>0</v>
      </c>
      <c r="L735" s="2">
        <f t="shared" si="22"/>
        <v>62</v>
      </c>
      <c r="M735" s="2">
        <v>62</v>
      </c>
      <c r="N735" s="2">
        <f t="shared" si="23"/>
        <v>0</v>
      </c>
    </row>
    <row r="736" spans="1:14" x14ac:dyDescent="0.2">
      <c r="A736">
        <v>10524</v>
      </c>
      <c r="B736" t="s">
        <v>147</v>
      </c>
      <c r="C736" t="s">
        <v>171</v>
      </c>
      <c r="D736" t="s">
        <v>172</v>
      </c>
      <c r="E736" t="s">
        <v>217</v>
      </c>
      <c r="F736" s="7">
        <v>40674</v>
      </c>
      <c r="G736">
        <v>54</v>
      </c>
      <c r="H736" t="s">
        <v>62</v>
      </c>
      <c r="I736" s="2">
        <v>7.45</v>
      </c>
      <c r="J736">
        <v>15</v>
      </c>
      <c r="K736" s="3">
        <v>0</v>
      </c>
      <c r="L736" s="2">
        <f t="shared" si="22"/>
        <v>111.75</v>
      </c>
      <c r="M736" s="2">
        <v>111.75</v>
      </c>
      <c r="N736" s="2">
        <f t="shared" si="23"/>
        <v>0</v>
      </c>
    </row>
    <row r="737" spans="1:14" x14ac:dyDescent="0.2">
      <c r="A737">
        <v>10525</v>
      </c>
      <c r="B737" t="s">
        <v>153</v>
      </c>
      <c r="C737" t="s">
        <v>207</v>
      </c>
      <c r="D737" t="s">
        <v>206</v>
      </c>
      <c r="E737" t="s">
        <v>216</v>
      </c>
      <c r="F737" s="7">
        <v>40674</v>
      </c>
      <c r="G737">
        <v>36</v>
      </c>
      <c r="H737" t="s">
        <v>25</v>
      </c>
      <c r="I737" s="2">
        <v>19</v>
      </c>
      <c r="J737">
        <v>30</v>
      </c>
      <c r="K737" s="3">
        <v>0</v>
      </c>
      <c r="L737" s="2">
        <f t="shared" si="22"/>
        <v>570</v>
      </c>
      <c r="M737" s="2">
        <v>570</v>
      </c>
      <c r="N737" s="2">
        <f t="shared" si="23"/>
        <v>0</v>
      </c>
    </row>
    <row r="738" spans="1:14" x14ac:dyDescent="0.2">
      <c r="A738">
        <v>10525</v>
      </c>
      <c r="B738" t="s">
        <v>153</v>
      </c>
      <c r="C738" t="s">
        <v>207</v>
      </c>
      <c r="D738" t="s">
        <v>206</v>
      </c>
      <c r="E738" t="s">
        <v>216</v>
      </c>
      <c r="F738" s="7">
        <v>40674</v>
      </c>
      <c r="G738">
        <v>40</v>
      </c>
      <c r="H738" t="s">
        <v>45</v>
      </c>
      <c r="I738" s="2">
        <v>18.399999999999999</v>
      </c>
      <c r="J738">
        <v>15</v>
      </c>
      <c r="K738" s="3">
        <v>0.10000000149011612</v>
      </c>
      <c r="L738" s="2">
        <f t="shared" si="22"/>
        <v>276</v>
      </c>
      <c r="M738" s="2">
        <v>248.4</v>
      </c>
      <c r="N738" s="2">
        <f t="shared" si="23"/>
        <v>27.599999999999994</v>
      </c>
    </row>
    <row r="739" spans="1:14" x14ac:dyDescent="0.2">
      <c r="A739">
        <v>10526</v>
      </c>
      <c r="B739" t="s">
        <v>155</v>
      </c>
      <c r="C739" t="s">
        <v>175</v>
      </c>
      <c r="D739" t="s">
        <v>176</v>
      </c>
      <c r="E739" t="s">
        <v>216</v>
      </c>
      <c r="F739" s="7">
        <v>40674</v>
      </c>
      <c r="G739">
        <v>56</v>
      </c>
      <c r="H739" t="s">
        <v>40</v>
      </c>
      <c r="I739" s="2">
        <v>38</v>
      </c>
      <c r="J739">
        <v>30</v>
      </c>
      <c r="K739" s="3">
        <v>0.15000000596046448</v>
      </c>
      <c r="L739" s="2">
        <f t="shared" si="22"/>
        <v>1140</v>
      </c>
      <c r="M739" s="2">
        <v>969</v>
      </c>
      <c r="N739" s="2">
        <f t="shared" si="23"/>
        <v>171</v>
      </c>
    </row>
    <row r="740" spans="1:14" x14ac:dyDescent="0.2">
      <c r="A740">
        <v>10526</v>
      </c>
      <c r="B740" t="s">
        <v>155</v>
      </c>
      <c r="C740" t="s">
        <v>175</v>
      </c>
      <c r="D740" t="s">
        <v>176</v>
      </c>
      <c r="E740" t="s">
        <v>216</v>
      </c>
      <c r="F740" s="7">
        <v>40674</v>
      </c>
      <c r="G740">
        <v>13</v>
      </c>
      <c r="H740" t="s">
        <v>50</v>
      </c>
      <c r="I740" s="2">
        <v>6</v>
      </c>
      <c r="J740">
        <v>10</v>
      </c>
      <c r="K740" s="3">
        <v>0</v>
      </c>
      <c r="L740" s="2">
        <f t="shared" si="22"/>
        <v>60</v>
      </c>
      <c r="M740" s="2">
        <v>60</v>
      </c>
      <c r="N740" s="2">
        <f t="shared" si="23"/>
        <v>0</v>
      </c>
    </row>
    <row r="741" spans="1:14" x14ac:dyDescent="0.2">
      <c r="A741">
        <v>10526</v>
      </c>
      <c r="B741" t="s">
        <v>155</v>
      </c>
      <c r="C741" t="s">
        <v>175</v>
      </c>
      <c r="D741" t="s">
        <v>176</v>
      </c>
      <c r="E741" t="s">
        <v>216</v>
      </c>
      <c r="F741" s="7">
        <v>40674</v>
      </c>
      <c r="G741">
        <v>1</v>
      </c>
      <c r="H741" t="s">
        <v>59</v>
      </c>
      <c r="I741" s="2">
        <v>18</v>
      </c>
      <c r="J741">
        <v>8</v>
      </c>
      <c r="K741" s="3">
        <v>0.15000000596046448</v>
      </c>
      <c r="L741" s="2">
        <f t="shared" si="22"/>
        <v>144</v>
      </c>
      <c r="M741" s="2">
        <v>122.4</v>
      </c>
      <c r="N741" s="2">
        <f t="shared" si="23"/>
        <v>21.599999999999994</v>
      </c>
    </row>
    <row r="742" spans="1:14" x14ac:dyDescent="0.2">
      <c r="A742">
        <v>10527</v>
      </c>
      <c r="B742" t="s">
        <v>111</v>
      </c>
      <c r="C742" t="s">
        <v>192</v>
      </c>
      <c r="D742" t="s">
        <v>176</v>
      </c>
      <c r="E742" t="s">
        <v>217</v>
      </c>
      <c r="F742" s="7">
        <v>40674</v>
      </c>
      <c r="G742">
        <v>4</v>
      </c>
      <c r="H742" t="s">
        <v>69</v>
      </c>
      <c r="I742" s="2">
        <v>22</v>
      </c>
      <c r="J742">
        <v>50</v>
      </c>
      <c r="K742" s="3">
        <v>0.10000000149011612</v>
      </c>
      <c r="L742" s="2">
        <f t="shared" si="22"/>
        <v>1100</v>
      </c>
      <c r="M742" s="2">
        <v>990</v>
      </c>
      <c r="N742" s="2">
        <f t="shared" si="23"/>
        <v>110</v>
      </c>
    </row>
    <row r="743" spans="1:14" x14ac:dyDescent="0.2">
      <c r="A743">
        <v>10527</v>
      </c>
      <c r="B743" t="s">
        <v>111</v>
      </c>
      <c r="C743" t="s">
        <v>192</v>
      </c>
      <c r="D743" t="s">
        <v>176</v>
      </c>
      <c r="E743" t="s">
        <v>217</v>
      </c>
      <c r="F743" s="7">
        <v>40674</v>
      </c>
      <c r="G743">
        <v>36</v>
      </c>
      <c r="H743" t="s">
        <v>25</v>
      </c>
      <c r="I743" s="2">
        <v>19</v>
      </c>
      <c r="J743">
        <v>30</v>
      </c>
      <c r="K743" s="3">
        <v>0.10000000149011612</v>
      </c>
      <c r="L743" s="2">
        <f t="shared" si="22"/>
        <v>570</v>
      </c>
      <c r="M743" s="2">
        <v>513</v>
      </c>
      <c r="N743" s="2">
        <f t="shared" si="23"/>
        <v>57</v>
      </c>
    </row>
    <row r="744" spans="1:14" x14ac:dyDescent="0.2">
      <c r="A744">
        <v>10528</v>
      </c>
      <c r="B744" t="s">
        <v>108</v>
      </c>
      <c r="C744" t="s">
        <v>197</v>
      </c>
      <c r="D744" t="s">
        <v>198</v>
      </c>
      <c r="E744" t="s">
        <v>215</v>
      </c>
      <c r="F744" s="7">
        <v>40674</v>
      </c>
      <c r="G744">
        <v>11</v>
      </c>
      <c r="H744" t="s">
        <v>7</v>
      </c>
      <c r="I744" s="2">
        <v>21</v>
      </c>
      <c r="J744">
        <v>3</v>
      </c>
      <c r="K744" s="3">
        <v>0</v>
      </c>
      <c r="L744" s="2">
        <f t="shared" si="22"/>
        <v>63</v>
      </c>
      <c r="M744" s="2">
        <v>63</v>
      </c>
      <c r="N744" s="2">
        <f t="shared" si="23"/>
        <v>0</v>
      </c>
    </row>
    <row r="745" spans="1:14" x14ac:dyDescent="0.2">
      <c r="A745">
        <v>10528</v>
      </c>
      <c r="B745" t="s">
        <v>108</v>
      </c>
      <c r="C745" t="s">
        <v>197</v>
      </c>
      <c r="D745" t="s">
        <v>198</v>
      </c>
      <c r="E745" t="s">
        <v>215</v>
      </c>
      <c r="F745" s="7">
        <v>40674</v>
      </c>
      <c r="G745">
        <v>33</v>
      </c>
      <c r="H745" t="s">
        <v>16</v>
      </c>
      <c r="I745" s="2">
        <v>2.5</v>
      </c>
      <c r="J745">
        <v>8</v>
      </c>
      <c r="K745" s="3">
        <v>0.20000000298023224</v>
      </c>
      <c r="L745" s="2">
        <f t="shared" si="22"/>
        <v>20</v>
      </c>
      <c r="M745" s="2">
        <v>16</v>
      </c>
      <c r="N745" s="2">
        <f t="shared" si="23"/>
        <v>4</v>
      </c>
    </row>
    <row r="746" spans="1:14" x14ac:dyDescent="0.2">
      <c r="A746">
        <v>10528</v>
      </c>
      <c r="B746" t="s">
        <v>108</v>
      </c>
      <c r="C746" t="s">
        <v>197</v>
      </c>
      <c r="D746" t="s">
        <v>198</v>
      </c>
      <c r="E746" t="s">
        <v>215</v>
      </c>
      <c r="F746" s="7">
        <v>40674</v>
      </c>
      <c r="G746">
        <v>72</v>
      </c>
      <c r="H746" t="s">
        <v>9</v>
      </c>
      <c r="I746" s="2">
        <v>34.799999999999997</v>
      </c>
      <c r="J746">
        <v>9</v>
      </c>
      <c r="K746" s="3">
        <v>0</v>
      </c>
      <c r="L746" s="2">
        <f t="shared" si="22"/>
        <v>313.2</v>
      </c>
      <c r="M746" s="2">
        <v>313.2</v>
      </c>
      <c r="N746" s="2">
        <f t="shared" si="23"/>
        <v>0</v>
      </c>
    </row>
    <row r="747" spans="1:14" x14ac:dyDescent="0.2">
      <c r="A747">
        <v>10529</v>
      </c>
      <c r="B747" t="s">
        <v>94</v>
      </c>
      <c r="C747" t="s">
        <v>169</v>
      </c>
      <c r="D747" t="s">
        <v>170</v>
      </c>
      <c r="E747" t="s">
        <v>217</v>
      </c>
      <c r="F747" s="7">
        <v>40674</v>
      </c>
      <c r="G747">
        <v>55</v>
      </c>
      <c r="H747" t="s">
        <v>22</v>
      </c>
      <c r="I747" s="2">
        <v>24</v>
      </c>
      <c r="J747">
        <v>14</v>
      </c>
      <c r="K747" s="3">
        <v>0</v>
      </c>
      <c r="L747" s="2">
        <f t="shared" si="22"/>
        <v>336</v>
      </c>
      <c r="M747" s="2">
        <v>336</v>
      </c>
      <c r="N747" s="2">
        <f t="shared" si="23"/>
        <v>0</v>
      </c>
    </row>
    <row r="748" spans="1:14" x14ac:dyDescent="0.2">
      <c r="A748">
        <v>10529</v>
      </c>
      <c r="B748" t="s">
        <v>94</v>
      </c>
      <c r="C748" t="s">
        <v>169</v>
      </c>
      <c r="D748" t="s">
        <v>170</v>
      </c>
      <c r="E748" t="s">
        <v>217</v>
      </c>
      <c r="F748" s="7">
        <v>40674</v>
      </c>
      <c r="G748">
        <v>68</v>
      </c>
      <c r="H748" t="s">
        <v>63</v>
      </c>
      <c r="I748" s="2">
        <v>12.5</v>
      </c>
      <c r="J748">
        <v>20</v>
      </c>
      <c r="K748" s="3">
        <v>0</v>
      </c>
      <c r="L748" s="2">
        <f t="shared" si="22"/>
        <v>250</v>
      </c>
      <c r="M748" s="2">
        <v>250</v>
      </c>
      <c r="N748" s="2">
        <f t="shared" si="23"/>
        <v>0</v>
      </c>
    </row>
    <row r="749" spans="1:14" x14ac:dyDescent="0.2">
      <c r="A749">
        <v>10529</v>
      </c>
      <c r="B749" t="s">
        <v>94</v>
      </c>
      <c r="C749" t="s">
        <v>169</v>
      </c>
      <c r="D749" t="s">
        <v>170</v>
      </c>
      <c r="E749" t="s">
        <v>217</v>
      </c>
      <c r="F749" s="7">
        <v>40674</v>
      </c>
      <c r="G749">
        <v>69</v>
      </c>
      <c r="H749" t="s">
        <v>67</v>
      </c>
      <c r="I749" s="2">
        <v>36</v>
      </c>
      <c r="J749">
        <v>10</v>
      </c>
      <c r="K749" s="3">
        <v>0</v>
      </c>
      <c r="L749" s="2">
        <f t="shared" si="22"/>
        <v>360</v>
      </c>
      <c r="M749" s="2">
        <v>360</v>
      </c>
      <c r="N749" s="2">
        <f t="shared" si="23"/>
        <v>0</v>
      </c>
    </row>
    <row r="750" spans="1:14" x14ac:dyDescent="0.2">
      <c r="A750">
        <v>10530</v>
      </c>
      <c r="B750" t="s">
        <v>105</v>
      </c>
      <c r="C750" t="s">
        <v>193</v>
      </c>
      <c r="D750" t="s">
        <v>194</v>
      </c>
      <c r="E750" t="s">
        <v>215</v>
      </c>
      <c r="F750" s="7">
        <v>40674</v>
      </c>
      <c r="G750">
        <v>17</v>
      </c>
      <c r="H750" t="s">
        <v>42</v>
      </c>
      <c r="I750" s="2">
        <v>39</v>
      </c>
      <c r="J750">
        <v>40</v>
      </c>
      <c r="K750" s="3">
        <v>0</v>
      </c>
      <c r="L750" s="2">
        <f t="shared" si="22"/>
        <v>1560</v>
      </c>
      <c r="M750" s="2">
        <v>1560</v>
      </c>
      <c r="N750" s="2">
        <f t="shared" si="23"/>
        <v>0</v>
      </c>
    </row>
    <row r="751" spans="1:14" x14ac:dyDescent="0.2">
      <c r="A751">
        <v>10530</v>
      </c>
      <c r="B751" t="s">
        <v>105</v>
      </c>
      <c r="C751" t="s">
        <v>193</v>
      </c>
      <c r="D751" t="s">
        <v>194</v>
      </c>
      <c r="E751" t="s">
        <v>215</v>
      </c>
      <c r="F751" s="7">
        <v>40674</v>
      </c>
      <c r="G751">
        <v>61</v>
      </c>
      <c r="H751" t="s">
        <v>82</v>
      </c>
      <c r="I751" s="2">
        <v>28.5</v>
      </c>
      <c r="J751">
        <v>20</v>
      </c>
      <c r="K751" s="3">
        <v>0</v>
      </c>
      <c r="L751" s="2">
        <f t="shared" si="22"/>
        <v>570</v>
      </c>
      <c r="M751" s="2">
        <v>570</v>
      </c>
      <c r="N751" s="2">
        <f t="shared" si="23"/>
        <v>0</v>
      </c>
    </row>
    <row r="752" spans="1:14" x14ac:dyDescent="0.2">
      <c r="A752">
        <v>10530</v>
      </c>
      <c r="B752" t="s">
        <v>105</v>
      </c>
      <c r="C752" t="s">
        <v>193</v>
      </c>
      <c r="D752" t="s">
        <v>194</v>
      </c>
      <c r="E752" t="s">
        <v>215</v>
      </c>
      <c r="F752" s="7">
        <v>40674</v>
      </c>
      <c r="G752">
        <v>43</v>
      </c>
      <c r="H752" t="s">
        <v>47</v>
      </c>
      <c r="I752" s="2">
        <v>46</v>
      </c>
      <c r="J752">
        <v>25</v>
      </c>
      <c r="K752" s="3">
        <v>0</v>
      </c>
      <c r="L752" s="2">
        <f t="shared" si="22"/>
        <v>1150</v>
      </c>
      <c r="M752" s="2">
        <v>1150</v>
      </c>
      <c r="N752" s="2">
        <f t="shared" si="23"/>
        <v>0</v>
      </c>
    </row>
    <row r="753" spans="1:14" x14ac:dyDescent="0.2">
      <c r="A753">
        <v>10530</v>
      </c>
      <c r="B753" t="s">
        <v>105</v>
      </c>
      <c r="C753" t="s">
        <v>193</v>
      </c>
      <c r="D753" t="s">
        <v>194</v>
      </c>
      <c r="E753" t="s">
        <v>215</v>
      </c>
      <c r="F753" s="7">
        <v>40674</v>
      </c>
      <c r="G753">
        <v>76</v>
      </c>
      <c r="H753" t="s">
        <v>44</v>
      </c>
      <c r="I753" s="2">
        <v>18</v>
      </c>
      <c r="J753">
        <v>50</v>
      </c>
      <c r="K753" s="3">
        <v>0</v>
      </c>
      <c r="L753" s="2">
        <f t="shared" si="22"/>
        <v>900</v>
      </c>
      <c r="M753" s="2">
        <v>900</v>
      </c>
      <c r="N753" s="2">
        <f t="shared" si="23"/>
        <v>0</v>
      </c>
    </row>
    <row r="754" spans="1:14" x14ac:dyDescent="0.2">
      <c r="A754">
        <v>10531</v>
      </c>
      <c r="B754" t="s">
        <v>122</v>
      </c>
      <c r="C754" t="s">
        <v>177</v>
      </c>
      <c r="D754" t="s">
        <v>178</v>
      </c>
      <c r="E754" t="s">
        <v>216</v>
      </c>
      <c r="F754" s="7">
        <v>40674</v>
      </c>
      <c r="G754">
        <v>59</v>
      </c>
      <c r="H754" t="s">
        <v>26</v>
      </c>
      <c r="I754" s="2">
        <v>55</v>
      </c>
      <c r="J754">
        <v>2</v>
      </c>
      <c r="K754" s="3">
        <v>0</v>
      </c>
      <c r="L754" s="2">
        <f t="shared" si="22"/>
        <v>110</v>
      </c>
      <c r="M754" s="2">
        <v>110</v>
      </c>
      <c r="N754" s="2">
        <f t="shared" si="23"/>
        <v>0</v>
      </c>
    </row>
    <row r="755" spans="1:14" x14ac:dyDescent="0.2">
      <c r="A755">
        <v>10532</v>
      </c>
      <c r="B755" t="s">
        <v>101</v>
      </c>
      <c r="C755" t="s">
        <v>186</v>
      </c>
      <c r="D755" t="s">
        <v>187</v>
      </c>
      <c r="E755" t="s">
        <v>217</v>
      </c>
      <c r="F755" s="7">
        <v>40674</v>
      </c>
      <c r="G755">
        <v>66</v>
      </c>
      <c r="H755" t="s">
        <v>68</v>
      </c>
      <c r="I755" s="2">
        <v>17</v>
      </c>
      <c r="J755">
        <v>24</v>
      </c>
      <c r="K755" s="3">
        <v>0</v>
      </c>
      <c r="L755" s="2">
        <f t="shared" si="22"/>
        <v>408</v>
      </c>
      <c r="M755" s="2">
        <v>408</v>
      </c>
      <c r="N755" s="2">
        <f t="shared" si="23"/>
        <v>0</v>
      </c>
    </row>
    <row r="756" spans="1:14" x14ac:dyDescent="0.2">
      <c r="A756">
        <v>10532</v>
      </c>
      <c r="B756" t="s">
        <v>101</v>
      </c>
      <c r="C756" t="s">
        <v>186</v>
      </c>
      <c r="D756" t="s">
        <v>187</v>
      </c>
      <c r="E756" t="s">
        <v>217</v>
      </c>
      <c r="F756" s="7">
        <v>40674</v>
      </c>
      <c r="G756">
        <v>30</v>
      </c>
      <c r="H756" t="s">
        <v>41</v>
      </c>
      <c r="I756" s="2">
        <v>25.89</v>
      </c>
      <c r="J756">
        <v>15</v>
      </c>
      <c r="K756" s="3">
        <v>0</v>
      </c>
      <c r="L756" s="2">
        <f t="shared" si="22"/>
        <v>388.35</v>
      </c>
      <c r="M756" s="2">
        <v>388.35</v>
      </c>
      <c r="N756" s="2">
        <f t="shared" si="23"/>
        <v>0</v>
      </c>
    </row>
    <row r="757" spans="1:14" x14ac:dyDescent="0.2">
      <c r="A757">
        <v>10533</v>
      </c>
      <c r="B757" t="s">
        <v>106</v>
      </c>
      <c r="C757" t="s">
        <v>205</v>
      </c>
      <c r="D757" t="s">
        <v>206</v>
      </c>
      <c r="E757" t="s">
        <v>215</v>
      </c>
      <c r="F757" s="7">
        <v>40674</v>
      </c>
      <c r="G757">
        <v>4</v>
      </c>
      <c r="H757" t="s">
        <v>69</v>
      </c>
      <c r="I757" s="2">
        <v>22</v>
      </c>
      <c r="J757">
        <v>50</v>
      </c>
      <c r="K757" s="3">
        <v>5.000000074505806E-2</v>
      </c>
      <c r="L757" s="2">
        <f t="shared" si="22"/>
        <v>1100</v>
      </c>
      <c r="M757" s="2">
        <v>1045</v>
      </c>
      <c r="N757" s="2">
        <f t="shared" si="23"/>
        <v>55</v>
      </c>
    </row>
    <row r="758" spans="1:14" x14ac:dyDescent="0.2">
      <c r="A758">
        <v>10533</v>
      </c>
      <c r="B758" t="s">
        <v>106</v>
      </c>
      <c r="C758" t="s">
        <v>205</v>
      </c>
      <c r="D758" t="s">
        <v>206</v>
      </c>
      <c r="E758" t="s">
        <v>215</v>
      </c>
      <c r="F758" s="7">
        <v>40674</v>
      </c>
      <c r="G758">
        <v>72</v>
      </c>
      <c r="H758" t="s">
        <v>9</v>
      </c>
      <c r="I758" s="2">
        <v>34.799999999999997</v>
      </c>
      <c r="J758">
        <v>24</v>
      </c>
      <c r="K758" s="3">
        <v>0</v>
      </c>
      <c r="L758" s="2">
        <f t="shared" si="22"/>
        <v>835.19999999999993</v>
      </c>
      <c r="M758" s="2">
        <v>835.2</v>
      </c>
      <c r="N758" s="2">
        <f t="shared" si="23"/>
        <v>0</v>
      </c>
    </row>
    <row r="759" spans="1:14" x14ac:dyDescent="0.2">
      <c r="A759">
        <v>10533</v>
      </c>
      <c r="B759" t="s">
        <v>106</v>
      </c>
      <c r="C759" t="s">
        <v>205</v>
      </c>
      <c r="D759" t="s">
        <v>206</v>
      </c>
      <c r="E759" t="s">
        <v>215</v>
      </c>
      <c r="F759" s="7">
        <v>40674</v>
      </c>
      <c r="G759">
        <v>73</v>
      </c>
      <c r="H759" t="s">
        <v>54</v>
      </c>
      <c r="I759" s="2">
        <v>15</v>
      </c>
      <c r="J759">
        <v>24</v>
      </c>
      <c r="K759" s="3">
        <v>5.000000074505806E-2</v>
      </c>
      <c r="L759" s="2">
        <f t="shared" si="22"/>
        <v>360</v>
      </c>
      <c r="M759" s="2">
        <v>342</v>
      </c>
      <c r="N759" s="2">
        <f t="shared" si="23"/>
        <v>18</v>
      </c>
    </row>
    <row r="760" spans="1:14" x14ac:dyDescent="0.2">
      <c r="A760">
        <v>10534</v>
      </c>
      <c r="B760" t="s">
        <v>104</v>
      </c>
      <c r="C760" t="s">
        <v>171</v>
      </c>
      <c r="D760" t="s">
        <v>172</v>
      </c>
      <c r="E760" t="s">
        <v>215</v>
      </c>
      <c r="F760" s="7">
        <v>40674</v>
      </c>
      <c r="G760">
        <v>54</v>
      </c>
      <c r="H760" t="s">
        <v>62</v>
      </c>
      <c r="I760" s="2">
        <v>7.45</v>
      </c>
      <c r="J760">
        <v>10</v>
      </c>
      <c r="K760" s="3">
        <v>0.20000000298023224</v>
      </c>
      <c r="L760" s="2">
        <f t="shared" si="22"/>
        <v>74.5</v>
      </c>
      <c r="M760" s="2">
        <v>59.6</v>
      </c>
      <c r="N760" s="2">
        <f t="shared" si="23"/>
        <v>14.899999999999999</v>
      </c>
    </row>
    <row r="761" spans="1:14" x14ac:dyDescent="0.2">
      <c r="A761">
        <v>10534</v>
      </c>
      <c r="B761" t="s">
        <v>104</v>
      </c>
      <c r="C761" t="s">
        <v>171</v>
      </c>
      <c r="D761" t="s">
        <v>172</v>
      </c>
      <c r="E761" t="s">
        <v>215</v>
      </c>
      <c r="F761" s="7">
        <v>40674</v>
      </c>
      <c r="G761">
        <v>40</v>
      </c>
      <c r="H761" t="s">
        <v>45</v>
      </c>
      <c r="I761" s="2">
        <v>18.399999999999999</v>
      </c>
      <c r="J761">
        <v>10</v>
      </c>
      <c r="K761" s="3">
        <v>0.20000000298023224</v>
      </c>
      <c r="L761" s="2">
        <f t="shared" si="22"/>
        <v>184</v>
      </c>
      <c r="M761" s="2">
        <v>147.19999999999999</v>
      </c>
      <c r="N761" s="2">
        <f t="shared" si="23"/>
        <v>36.800000000000011</v>
      </c>
    </row>
    <row r="762" spans="1:14" x14ac:dyDescent="0.2">
      <c r="A762">
        <v>10534</v>
      </c>
      <c r="B762" t="s">
        <v>104</v>
      </c>
      <c r="C762" t="s">
        <v>171</v>
      </c>
      <c r="D762" t="s">
        <v>172</v>
      </c>
      <c r="E762" t="s">
        <v>215</v>
      </c>
      <c r="F762" s="7">
        <v>40674</v>
      </c>
      <c r="G762">
        <v>30</v>
      </c>
      <c r="H762" t="s">
        <v>41</v>
      </c>
      <c r="I762" s="2">
        <v>25.89</v>
      </c>
      <c r="J762">
        <v>10</v>
      </c>
      <c r="K762" s="3">
        <v>0</v>
      </c>
      <c r="L762" s="2">
        <f t="shared" si="22"/>
        <v>258.89999999999998</v>
      </c>
      <c r="M762" s="2">
        <v>258.89999999999998</v>
      </c>
      <c r="N762" s="2">
        <f t="shared" si="23"/>
        <v>0</v>
      </c>
    </row>
    <row r="763" spans="1:14" x14ac:dyDescent="0.2">
      <c r="A763">
        <v>10535</v>
      </c>
      <c r="B763" t="s">
        <v>119</v>
      </c>
      <c r="C763" t="s">
        <v>205</v>
      </c>
      <c r="D763" t="s">
        <v>206</v>
      </c>
      <c r="E763" t="s">
        <v>217</v>
      </c>
      <c r="F763" s="7">
        <v>40674</v>
      </c>
      <c r="G763">
        <v>11</v>
      </c>
      <c r="H763" t="s">
        <v>7</v>
      </c>
      <c r="I763" s="2">
        <v>21</v>
      </c>
      <c r="J763">
        <v>50</v>
      </c>
      <c r="K763" s="3">
        <v>0.10000000149011612</v>
      </c>
      <c r="L763" s="2">
        <f t="shared" si="22"/>
        <v>1050</v>
      </c>
      <c r="M763" s="2">
        <v>945</v>
      </c>
      <c r="N763" s="2">
        <f t="shared" si="23"/>
        <v>105</v>
      </c>
    </row>
    <row r="764" spans="1:14" x14ac:dyDescent="0.2">
      <c r="A764">
        <v>10535</v>
      </c>
      <c r="B764" t="s">
        <v>119</v>
      </c>
      <c r="C764" t="s">
        <v>205</v>
      </c>
      <c r="D764" t="s">
        <v>206</v>
      </c>
      <c r="E764" t="s">
        <v>217</v>
      </c>
      <c r="F764" s="7">
        <v>40674</v>
      </c>
      <c r="G764">
        <v>57</v>
      </c>
      <c r="H764" t="s">
        <v>15</v>
      </c>
      <c r="I764" s="2">
        <v>19.5</v>
      </c>
      <c r="J764">
        <v>5</v>
      </c>
      <c r="K764" s="3">
        <v>0.10000000149011612</v>
      </c>
      <c r="L764" s="2">
        <f t="shared" si="22"/>
        <v>97.5</v>
      </c>
      <c r="M764" s="2">
        <v>87.75</v>
      </c>
      <c r="N764" s="2">
        <f t="shared" si="23"/>
        <v>9.75</v>
      </c>
    </row>
    <row r="765" spans="1:14" x14ac:dyDescent="0.2">
      <c r="A765">
        <v>10535</v>
      </c>
      <c r="B765" t="s">
        <v>119</v>
      </c>
      <c r="C765" t="s">
        <v>205</v>
      </c>
      <c r="D765" t="s">
        <v>206</v>
      </c>
      <c r="E765" t="s">
        <v>217</v>
      </c>
      <c r="F765" s="7">
        <v>40674</v>
      </c>
      <c r="G765">
        <v>59</v>
      </c>
      <c r="H765" t="s">
        <v>26</v>
      </c>
      <c r="I765" s="2">
        <v>55</v>
      </c>
      <c r="J765">
        <v>15</v>
      </c>
      <c r="K765" s="3">
        <v>0.10000000149011612</v>
      </c>
      <c r="L765" s="2">
        <f t="shared" si="22"/>
        <v>825</v>
      </c>
      <c r="M765" s="2">
        <v>742.5</v>
      </c>
      <c r="N765" s="2">
        <f t="shared" si="23"/>
        <v>82.5</v>
      </c>
    </row>
    <row r="766" spans="1:14" x14ac:dyDescent="0.2">
      <c r="A766">
        <v>10535</v>
      </c>
      <c r="B766" t="s">
        <v>119</v>
      </c>
      <c r="C766" t="s">
        <v>205</v>
      </c>
      <c r="D766" t="s">
        <v>206</v>
      </c>
      <c r="E766" t="s">
        <v>217</v>
      </c>
      <c r="F766" s="7">
        <v>40674</v>
      </c>
      <c r="G766">
        <v>40</v>
      </c>
      <c r="H766" t="s">
        <v>45</v>
      </c>
      <c r="I766" s="2">
        <v>18.399999999999999</v>
      </c>
      <c r="J766">
        <v>10</v>
      </c>
      <c r="K766" s="3">
        <v>0.10000000149011612</v>
      </c>
      <c r="L766" s="2">
        <f t="shared" si="22"/>
        <v>184</v>
      </c>
      <c r="M766" s="2">
        <v>165.6</v>
      </c>
      <c r="N766" s="2">
        <f t="shared" si="23"/>
        <v>18.400000000000006</v>
      </c>
    </row>
    <row r="767" spans="1:14" x14ac:dyDescent="0.2">
      <c r="A767">
        <v>10536</v>
      </c>
      <c r="B767" t="s">
        <v>146</v>
      </c>
      <c r="C767" t="s">
        <v>195</v>
      </c>
      <c r="D767" t="s">
        <v>196</v>
      </c>
      <c r="E767" t="s">
        <v>215</v>
      </c>
      <c r="F767" s="7">
        <v>40674</v>
      </c>
      <c r="G767">
        <v>12</v>
      </c>
      <c r="H767" t="s">
        <v>43</v>
      </c>
      <c r="I767" s="2">
        <v>38</v>
      </c>
      <c r="J767">
        <v>15</v>
      </c>
      <c r="K767" s="3">
        <v>0.25</v>
      </c>
      <c r="L767" s="2">
        <f t="shared" si="22"/>
        <v>570</v>
      </c>
      <c r="M767" s="2">
        <v>427.5</v>
      </c>
      <c r="N767" s="2">
        <f t="shared" si="23"/>
        <v>142.5</v>
      </c>
    </row>
    <row r="768" spans="1:14" x14ac:dyDescent="0.2">
      <c r="A768">
        <v>10536</v>
      </c>
      <c r="B768" t="s">
        <v>146</v>
      </c>
      <c r="C768" t="s">
        <v>195</v>
      </c>
      <c r="D768" t="s">
        <v>196</v>
      </c>
      <c r="E768" t="s">
        <v>215</v>
      </c>
      <c r="F768" s="7">
        <v>40674</v>
      </c>
      <c r="G768">
        <v>33</v>
      </c>
      <c r="H768" t="s">
        <v>16</v>
      </c>
      <c r="I768" s="2">
        <v>2.5</v>
      </c>
      <c r="J768">
        <v>30</v>
      </c>
      <c r="K768" s="3">
        <v>0</v>
      </c>
      <c r="L768" s="2">
        <f t="shared" si="22"/>
        <v>75</v>
      </c>
      <c r="M768" s="2">
        <v>75</v>
      </c>
      <c r="N768" s="2">
        <f t="shared" si="23"/>
        <v>0</v>
      </c>
    </row>
    <row r="769" spans="1:14" x14ac:dyDescent="0.2">
      <c r="A769">
        <v>10536</v>
      </c>
      <c r="B769" t="s">
        <v>146</v>
      </c>
      <c r="C769" t="s">
        <v>195</v>
      </c>
      <c r="D769" t="s">
        <v>196</v>
      </c>
      <c r="E769" t="s">
        <v>215</v>
      </c>
      <c r="F769" s="7">
        <v>40674</v>
      </c>
      <c r="G769">
        <v>60</v>
      </c>
      <c r="H769" t="s">
        <v>18</v>
      </c>
      <c r="I769" s="2">
        <v>34</v>
      </c>
      <c r="J769">
        <v>35</v>
      </c>
      <c r="K769" s="3">
        <v>0.25</v>
      </c>
      <c r="L769" s="2">
        <f t="shared" si="22"/>
        <v>1190</v>
      </c>
      <c r="M769" s="2">
        <v>892.5</v>
      </c>
      <c r="N769" s="2">
        <f t="shared" si="23"/>
        <v>297.5</v>
      </c>
    </row>
    <row r="770" spans="1:14" x14ac:dyDescent="0.2">
      <c r="A770">
        <v>10536</v>
      </c>
      <c r="B770" t="s">
        <v>146</v>
      </c>
      <c r="C770" t="s">
        <v>195</v>
      </c>
      <c r="D770" t="s">
        <v>196</v>
      </c>
      <c r="E770" t="s">
        <v>215</v>
      </c>
      <c r="F770" s="7">
        <v>40674</v>
      </c>
      <c r="G770">
        <v>31</v>
      </c>
      <c r="H770" t="s">
        <v>21</v>
      </c>
      <c r="I770" s="2">
        <v>12.5</v>
      </c>
      <c r="J770">
        <v>20</v>
      </c>
      <c r="K770" s="3">
        <v>0</v>
      </c>
      <c r="L770" s="2">
        <f t="shared" si="22"/>
        <v>250</v>
      </c>
      <c r="M770" s="2">
        <v>250</v>
      </c>
      <c r="N770" s="2">
        <f t="shared" si="23"/>
        <v>0</v>
      </c>
    </row>
    <row r="771" spans="1:14" x14ac:dyDescent="0.2">
      <c r="A771">
        <v>10537</v>
      </c>
      <c r="B771" t="s">
        <v>91</v>
      </c>
      <c r="C771" t="s">
        <v>192</v>
      </c>
      <c r="D771" t="s">
        <v>176</v>
      </c>
      <c r="E771" t="s">
        <v>217</v>
      </c>
      <c r="F771" s="7">
        <v>40674</v>
      </c>
      <c r="G771">
        <v>58</v>
      </c>
      <c r="H771" t="s">
        <v>71</v>
      </c>
      <c r="I771" s="2">
        <v>13.25</v>
      </c>
      <c r="J771">
        <v>20</v>
      </c>
      <c r="K771" s="3">
        <v>0</v>
      </c>
      <c r="L771" s="2">
        <f t="shared" ref="L771:L834" si="24">I771*J771</f>
        <v>265</v>
      </c>
      <c r="M771" s="2">
        <v>265</v>
      </c>
      <c r="N771" s="2">
        <f t="shared" ref="N771:N834" si="25">L771-M771</f>
        <v>0</v>
      </c>
    </row>
    <row r="772" spans="1:14" x14ac:dyDescent="0.2">
      <c r="A772">
        <v>10537</v>
      </c>
      <c r="B772" t="s">
        <v>91</v>
      </c>
      <c r="C772" t="s">
        <v>192</v>
      </c>
      <c r="D772" t="s">
        <v>176</v>
      </c>
      <c r="E772" t="s">
        <v>217</v>
      </c>
      <c r="F772" s="7">
        <v>40674</v>
      </c>
      <c r="G772">
        <v>51</v>
      </c>
      <c r="H772" t="s">
        <v>10</v>
      </c>
      <c r="I772" s="2">
        <v>53</v>
      </c>
      <c r="J772">
        <v>6</v>
      </c>
      <c r="K772" s="3">
        <v>0</v>
      </c>
      <c r="L772" s="2">
        <f t="shared" si="24"/>
        <v>318</v>
      </c>
      <c r="M772" s="2">
        <v>318</v>
      </c>
      <c r="N772" s="2">
        <f t="shared" si="25"/>
        <v>0</v>
      </c>
    </row>
    <row r="773" spans="1:14" x14ac:dyDescent="0.2">
      <c r="A773">
        <v>10537</v>
      </c>
      <c r="B773" t="s">
        <v>91</v>
      </c>
      <c r="C773" t="s">
        <v>192</v>
      </c>
      <c r="D773" t="s">
        <v>176</v>
      </c>
      <c r="E773" t="s">
        <v>217</v>
      </c>
      <c r="F773" s="7">
        <v>40674</v>
      </c>
      <c r="G773">
        <v>72</v>
      </c>
      <c r="H773" t="s">
        <v>9</v>
      </c>
      <c r="I773" s="2">
        <v>34.799999999999997</v>
      </c>
      <c r="J773">
        <v>21</v>
      </c>
      <c r="K773" s="3">
        <v>0</v>
      </c>
      <c r="L773" s="2">
        <f t="shared" si="24"/>
        <v>730.8</v>
      </c>
      <c r="M773" s="2">
        <v>730.8</v>
      </c>
      <c r="N773" s="2">
        <f t="shared" si="25"/>
        <v>0</v>
      </c>
    </row>
    <row r="774" spans="1:14" x14ac:dyDescent="0.2">
      <c r="A774">
        <v>10537</v>
      </c>
      <c r="B774" t="s">
        <v>91</v>
      </c>
      <c r="C774" t="s">
        <v>192</v>
      </c>
      <c r="D774" t="s">
        <v>176</v>
      </c>
      <c r="E774" t="s">
        <v>217</v>
      </c>
      <c r="F774" s="7">
        <v>40674</v>
      </c>
      <c r="G774">
        <v>73</v>
      </c>
      <c r="H774" t="s">
        <v>54</v>
      </c>
      <c r="I774" s="2">
        <v>15</v>
      </c>
      <c r="J774">
        <v>9</v>
      </c>
      <c r="K774" s="3">
        <v>0</v>
      </c>
      <c r="L774" s="2">
        <f t="shared" si="24"/>
        <v>135</v>
      </c>
      <c r="M774" s="2">
        <v>135</v>
      </c>
      <c r="N774" s="2">
        <f t="shared" si="25"/>
        <v>0</v>
      </c>
    </row>
    <row r="775" spans="1:14" x14ac:dyDescent="0.2">
      <c r="A775">
        <v>10537</v>
      </c>
      <c r="B775" t="s">
        <v>91</v>
      </c>
      <c r="C775" t="s">
        <v>192</v>
      </c>
      <c r="D775" t="s">
        <v>176</v>
      </c>
      <c r="E775" t="s">
        <v>217</v>
      </c>
      <c r="F775" s="7">
        <v>40674</v>
      </c>
      <c r="G775">
        <v>31</v>
      </c>
      <c r="H775" t="s">
        <v>21</v>
      </c>
      <c r="I775" s="2">
        <v>12.5</v>
      </c>
      <c r="J775">
        <v>30</v>
      </c>
      <c r="K775" s="3">
        <v>0</v>
      </c>
      <c r="L775" s="2">
        <f t="shared" si="24"/>
        <v>375</v>
      </c>
      <c r="M775" s="2">
        <v>375</v>
      </c>
      <c r="N775" s="2">
        <f t="shared" si="25"/>
        <v>0</v>
      </c>
    </row>
    <row r="776" spans="1:14" x14ac:dyDescent="0.2">
      <c r="A776">
        <v>10538</v>
      </c>
      <c r="B776" t="s">
        <v>164</v>
      </c>
      <c r="C776" t="s">
        <v>177</v>
      </c>
      <c r="D776" t="s">
        <v>178</v>
      </c>
      <c r="E776" t="s">
        <v>215</v>
      </c>
      <c r="F776" s="7">
        <v>40674</v>
      </c>
      <c r="G776">
        <v>70</v>
      </c>
      <c r="H776" t="s">
        <v>36</v>
      </c>
      <c r="I776" s="2">
        <v>15</v>
      </c>
      <c r="J776">
        <v>7</v>
      </c>
      <c r="K776" s="3">
        <v>0</v>
      </c>
      <c r="L776" s="2">
        <f t="shared" si="24"/>
        <v>105</v>
      </c>
      <c r="M776" s="2">
        <v>105</v>
      </c>
      <c r="N776" s="2">
        <f t="shared" si="25"/>
        <v>0</v>
      </c>
    </row>
    <row r="777" spans="1:14" x14ac:dyDescent="0.2">
      <c r="A777">
        <v>10538</v>
      </c>
      <c r="B777" t="s">
        <v>164</v>
      </c>
      <c r="C777" t="s">
        <v>177</v>
      </c>
      <c r="D777" t="s">
        <v>178</v>
      </c>
      <c r="E777" t="s">
        <v>215</v>
      </c>
      <c r="F777" s="7">
        <v>40674</v>
      </c>
      <c r="G777">
        <v>72</v>
      </c>
      <c r="H777" t="s">
        <v>9</v>
      </c>
      <c r="I777" s="2">
        <v>34.799999999999997</v>
      </c>
      <c r="J777">
        <v>1</v>
      </c>
      <c r="K777" s="3">
        <v>0</v>
      </c>
      <c r="L777" s="2">
        <f t="shared" si="24"/>
        <v>34.799999999999997</v>
      </c>
      <c r="M777" s="2">
        <v>34.799999999999997</v>
      </c>
      <c r="N777" s="2">
        <f t="shared" si="25"/>
        <v>0</v>
      </c>
    </row>
    <row r="778" spans="1:14" x14ac:dyDescent="0.2">
      <c r="A778">
        <v>10539</v>
      </c>
      <c r="B778" t="s">
        <v>106</v>
      </c>
      <c r="C778" t="s">
        <v>205</v>
      </c>
      <c r="D778" t="s">
        <v>206</v>
      </c>
      <c r="E778" t="s">
        <v>215</v>
      </c>
      <c r="F778" s="7">
        <v>40674</v>
      </c>
      <c r="G778">
        <v>21</v>
      </c>
      <c r="H778" t="s">
        <v>34</v>
      </c>
      <c r="I778" s="2">
        <v>10</v>
      </c>
      <c r="J778">
        <v>15</v>
      </c>
      <c r="K778" s="3">
        <v>0</v>
      </c>
      <c r="L778" s="2">
        <f t="shared" si="24"/>
        <v>150</v>
      </c>
      <c r="M778" s="2">
        <v>150</v>
      </c>
      <c r="N778" s="2">
        <f t="shared" si="25"/>
        <v>0</v>
      </c>
    </row>
    <row r="779" spans="1:14" x14ac:dyDescent="0.2">
      <c r="A779">
        <v>10539</v>
      </c>
      <c r="B779" t="s">
        <v>106</v>
      </c>
      <c r="C779" t="s">
        <v>205</v>
      </c>
      <c r="D779" t="s">
        <v>206</v>
      </c>
      <c r="E779" t="s">
        <v>215</v>
      </c>
      <c r="F779" s="7">
        <v>40674</v>
      </c>
      <c r="G779">
        <v>13</v>
      </c>
      <c r="H779" t="s">
        <v>50</v>
      </c>
      <c r="I779" s="2">
        <v>6</v>
      </c>
      <c r="J779">
        <v>8</v>
      </c>
      <c r="K779" s="3">
        <v>0</v>
      </c>
      <c r="L779" s="2">
        <f t="shared" si="24"/>
        <v>48</v>
      </c>
      <c r="M779" s="2">
        <v>48</v>
      </c>
      <c r="N779" s="2">
        <f t="shared" si="25"/>
        <v>0</v>
      </c>
    </row>
    <row r="780" spans="1:14" x14ac:dyDescent="0.2">
      <c r="A780">
        <v>10539</v>
      </c>
      <c r="B780" t="s">
        <v>106</v>
      </c>
      <c r="C780" t="s">
        <v>205</v>
      </c>
      <c r="D780" t="s">
        <v>206</v>
      </c>
      <c r="E780" t="s">
        <v>215</v>
      </c>
      <c r="F780" s="7">
        <v>40674</v>
      </c>
      <c r="G780">
        <v>49</v>
      </c>
      <c r="H780" t="s">
        <v>19</v>
      </c>
      <c r="I780" s="2">
        <v>20</v>
      </c>
      <c r="J780">
        <v>6</v>
      </c>
      <c r="K780" s="3">
        <v>0</v>
      </c>
      <c r="L780" s="2">
        <f t="shared" si="24"/>
        <v>120</v>
      </c>
      <c r="M780" s="2">
        <v>120</v>
      </c>
      <c r="N780" s="2">
        <f t="shared" si="25"/>
        <v>0</v>
      </c>
    </row>
    <row r="781" spans="1:14" x14ac:dyDescent="0.2">
      <c r="A781">
        <v>10539</v>
      </c>
      <c r="B781" t="s">
        <v>106</v>
      </c>
      <c r="C781" t="s">
        <v>205</v>
      </c>
      <c r="D781" t="s">
        <v>206</v>
      </c>
      <c r="E781" t="s">
        <v>215</v>
      </c>
      <c r="F781" s="7">
        <v>40674</v>
      </c>
      <c r="G781">
        <v>33</v>
      </c>
      <c r="H781" t="s">
        <v>16</v>
      </c>
      <c r="I781" s="2">
        <v>2.5</v>
      </c>
      <c r="J781">
        <v>15</v>
      </c>
      <c r="K781" s="3">
        <v>0</v>
      </c>
      <c r="L781" s="2">
        <f t="shared" si="24"/>
        <v>37.5</v>
      </c>
      <c r="M781" s="2">
        <v>37.5</v>
      </c>
      <c r="N781" s="2">
        <f t="shared" si="25"/>
        <v>0</v>
      </c>
    </row>
    <row r="782" spans="1:14" x14ac:dyDescent="0.2">
      <c r="A782">
        <v>10540</v>
      </c>
      <c r="B782" t="s">
        <v>164</v>
      </c>
      <c r="C782" t="s">
        <v>177</v>
      </c>
      <c r="D782" t="s">
        <v>178</v>
      </c>
      <c r="E782" t="s">
        <v>215</v>
      </c>
      <c r="F782" s="7">
        <v>40674</v>
      </c>
      <c r="G782">
        <v>3</v>
      </c>
      <c r="H782" t="s">
        <v>65</v>
      </c>
      <c r="I782" s="2">
        <v>10</v>
      </c>
      <c r="J782">
        <v>60</v>
      </c>
      <c r="K782" s="3">
        <v>0</v>
      </c>
      <c r="L782" s="2">
        <f t="shared" si="24"/>
        <v>600</v>
      </c>
      <c r="M782" s="2">
        <v>600</v>
      </c>
      <c r="N782" s="2">
        <f t="shared" si="25"/>
        <v>0</v>
      </c>
    </row>
    <row r="783" spans="1:14" x14ac:dyDescent="0.2">
      <c r="A783">
        <v>10540</v>
      </c>
      <c r="B783" t="s">
        <v>164</v>
      </c>
      <c r="C783" t="s">
        <v>177</v>
      </c>
      <c r="D783" t="s">
        <v>178</v>
      </c>
      <c r="E783" t="s">
        <v>215</v>
      </c>
      <c r="F783" s="7">
        <v>40674</v>
      </c>
      <c r="G783">
        <v>38</v>
      </c>
      <c r="H783" t="s">
        <v>74</v>
      </c>
      <c r="I783" s="2">
        <v>263.5</v>
      </c>
      <c r="J783">
        <v>30</v>
      </c>
      <c r="K783" s="3">
        <v>0</v>
      </c>
      <c r="L783" s="2">
        <f t="shared" si="24"/>
        <v>7905</v>
      </c>
      <c r="M783" s="2">
        <v>7905</v>
      </c>
      <c r="N783" s="2">
        <f t="shared" si="25"/>
        <v>0</v>
      </c>
    </row>
    <row r="784" spans="1:14" x14ac:dyDescent="0.2">
      <c r="A784">
        <v>10540</v>
      </c>
      <c r="B784" t="s">
        <v>164</v>
      </c>
      <c r="C784" t="s">
        <v>177</v>
      </c>
      <c r="D784" t="s">
        <v>178</v>
      </c>
      <c r="E784" t="s">
        <v>215</v>
      </c>
      <c r="F784" s="7">
        <v>40674</v>
      </c>
      <c r="G784">
        <v>26</v>
      </c>
      <c r="H784" t="s">
        <v>75</v>
      </c>
      <c r="I784" s="2">
        <v>31.23</v>
      </c>
      <c r="J784">
        <v>40</v>
      </c>
      <c r="K784" s="3">
        <v>0</v>
      </c>
      <c r="L784" s="2">
        <f t="shared" si="24"/>
        <v>1249.2</v>
      </c>
      <c r="M784" s="2">
        <v>1249.2</v>
      </c>
      <c r="N784" s="2">
        <f t="shared" si="25"/>
        <v>0</v>
      </c>
    </row>
    <row r="785" spans="1:14" x14ac:dyDescent="0.2">
      <c r="A785">
        <v>10540</v>
      </c>
      <c r="B785" t="s">
        <v>164</v>
      </c>
      <c r="C785" t="s">
        <v>177</v>
      </c>
      <c r="D785" t="s">
        <v>178</v>
      </c>
      <c r="E785" t="s">
        <v>215</v>
      </c>
      <c r="F785" s="7">
        <v>40674</v>
      </c>
      <c r="G785">
        <v>68</v>
      </c>
      <c r="H785" t="s">
        <v>63</v>
      </c>
      <c r="I785" s="2">
        <v>12.5</v>
      </c>
      <c r="J785">
        <v>35</v>
      </c>
      <c r="K785" s="3">
        <v>0</v>
      </c>
      <c r="L785" s="2">
        <f t="shared" si="24"/>
        <v>437.5</v>
      </c>
      <c r="M785" s="2">
        <v>437.5</v>
      </c>
      <c r="N785" s="2">
        <f t="shared" si="25"/>
        <v>0</v>
      </c>
    </row>
    <row r="786" spans="1:14" x14ac:dyDescent="0.2">
      <c r="A786">
        <v>10541</v>
      </c>
      <c r="B786" t="s">
        <v>136</v>
      </c>
      <c r="C786" t="s">
        <v>192</v>
      </c>
      <c r="D786" t="s">
        <v>176</v>
      </c>
      <c r="E786" t="s">
        <v>215</v>
      </c>
      <c r="F786" s="7">
        <v>40674</v>
      </c>
      <c r="G786">
        <v>24</v>
      </c>
      <c r="H786" t="s">
        <v>24</v>
      </c>
      <c r="I786" s="2">
        <v>4.5</v>
      </c>
      <c r="J786">
        <v>35</v>
      </c>
      <c r="K786" s="3">
        <v>0.10000000149011612</v>
      </c>
      <c r="L786" s="2">
        <f t="shared" si="24"/>
        <v>157.5</v>
      </c>
      <c r="M786" s="2">
        <v>141.75</v>
      </c>
      <c r="N786" s="2">
        <f t="shared" si="25"/>
        <v>15.75</v>
      </c>
    </row>
    <row r="787" spans="1:14" x14ac:dyDescent="0.2">
      <c r="A787">
        <v>10541</v>
      </c>
      <c r="B787" t="s">
        <v>136</v>
      </c>
      <c r="C787" t="s">
        <v>192</v>
      </c>
      <c r="D787" t="s">
        <v>176</v>
      </c>
      <c r="E787" t="s">
        <v>215</v>
      </c>
      <c r="F787" s="7">
        <v>40674</v>
      </c>
      <c r="G787">
        <v>65</v>
      </c>
      <c r="H787" t="s">
        <v>13</v>
      </c>
      <c r="I787" s="2">
        <v>21.05</v>
      </c>
      <c r="J787">
        <v>36</v>
      </c>
      <c r="K787" s="3">
        <v>0.10000000149011612</v>
      </c>
      <c r="L787" s="2">
        <f t="shared" si="24"/>
        <v>757.80000000000007</v>
      </c>
      <c r="M787" s="2">
        <v>682.02</v>
      </c>
      <c r="N787" s="2">
        <f t="shared" si="25"/>
        <v>75.780000000000086</v>
      </c>
    </row>
    <row r="788" spans="1:14" x14ac:dyDescent="0.2">
      <c r="A788">
        <v>10541</v>
      </c>
      <c r="B788" t="s">
        <v>136</v>
      </c>
      <c r="C788" t="s">
        <v>192</v>
      </c>
      <c r="D788" t="s">
        <v>176</v>
      </c>
      <c r="E788" t="s">
        <v>215</v>
      </c>
      <c r="F788" s="7">
        <v>40674</v>
      </c>
      <c r="G788">
        <v>71</v>
      </c>
      <c r="H788" t="s">
        <v>49</v>
      </c>
      <c r="I788" s="2">
        <v>21.5</v>
      </c>
      <c r="J788">
        <v>9</v>
      </c>
      <c r="K788" s="3">
        <v>0.10000000149011612</v>
      </c>
      <c r="L788" s="2">
        <f t="shared" si="24"/>
        <v>193.5</v>
      </c>
      <c r="M788" s="2">
        <v>174.15</v>
      </c>
      <c r="N788" s="2">
        <f t="shared" si="25"/>
        <v>19.349999999999994</v>
      </c>
    </row>
    <row r="789" spans="1:14" x14ac:dyDescent="0.2">
      <c r="A789">
        <v>10541</v>
      </c>
      <c r="B789" t="s">
        <v>136</v>
      </c>
      <c r="C789" t="s">
        <v>192</v>
      </c>
      <c r="D789" t="s">
        <v>176</v>
      </c>
      <c r="E789" t="s">
        <v>215</v>
      </c>
      <c r="F789" s="7">
        <v>40674</v>
      </c>
      <c r="G789">
        <v>38</v>
      </c>
      <c r="H789" t="s">
        <v>74</v>
      </c>
      <c r="I789" s="2">
        <v>263.5</v>
      </c>
      <c r="J789">
        <v>4</v>
      </c>
      <c r="K789" s="3">
        <v>0.10000000149011612</v>
      </c>
      <c r="L789" s="2">
        <f t="shared" si="24"/>
        <v>1054</v>
      </c>
      <c r="M789" s="2">
        <v>948.6</v>
      </c>
      <c r="N789" s="2">
        <f t="shared" si="25"/>
        <v>105.39999999999998</v>
      </c>
    </row>
    <row r="790" spans="1:14" x14ac:dyDescent="0.2">
      <c r="A790">
        <v>10542</v>
      </c>
      <c r="B790" t="s">
        <v>115</v>
      </c>
      <c r="C790" t="s">
        <v>173</v>
      </c>
      <c r="D790" t="s">
        <v>174</v>
      </c>
      <c r="E790" t="s">
        <v>216</v>
      </c>
      <c r="F790" s="7">
        <v>40674</v>
      </c>
      <c r="G790">
        <v>11</v>
      </c>
      <c r="H790" t="s">
        <v>7</v>
      </c>
      <c r="I790" s="2">
        <v>21</v>
      </c>
      <c r="J790">
        <v>15</v>
      </c>
      <c r="K790" s="3">
        <v>5.000000074505806E-2</v>
      </c>
      <c r="L790" s="2">
        <f t="shared" si="24"/>
        <v>315</v>
      </c>
      <c r="M790" s="2">
        <v>299.25</v>
      </c>
      <c r="N790" s="2">
        <f t="shared" si="25"/>
        <v>15.75</v>
      </c>
    </row>
    <row r="791" spans="1:14" x14ac:dyDescent="0.2">
      <c r="A791">
        <v>10542</v>
      </c>
      <c r="B791" t="s">
        <v>115</v>
      </c>
      <c r="C791" t="s">
        <v>173</v>
      </c>
      <c r="D791" t="s">
        <v>174</v>
      </c>
      <c r="E791" t="s">
        <v>216</v>
      </c>
      <c r="F791" s="7">
        <v>40674</v>
      </c>
      <c r="G791">
        <v>54</v>
      </c>
      <c r="H791" t="s">
        <v>62</v>
      </c>
      <c r="I791" s="2">
        <v>7.45</v>
      </c>
      <c r="J791">
        <v>24</v>
      </c>
      <c r="K791" s="3">
        <v>5.000000074505806E-2</v>
      </c>
      <c r="L791" s="2">
        <f t="shared" si="24"/>
        <v>178.8</v>
      </c>
      <c r="M791" s="2">
        <v>169.86</v>
      </c>
      <c r="N791" s="2">
        <f t="shared" si="25"/>
        <v>8.9399999999999977</v>
      </c>
    </row>
    <row r="792" spans="1:14" x14ac:dyDescent="0.2">
      <c r="A792">
        <v>10543</v>
      </c>
      <c r="B792" t="s">
        <v>127</v>
      </c>
      <c r="C792" t="s">
        <v>186</v>
      </c>
      <c r="D792" t="s">
        <v>187</v>
      </c>
      <c r="E792" t="s">
        <v>217</v>
      </c>
      <c r="F792" s="7">
        <v>40674</v>
      </c>
      <c r="G792">
        <v>12</v>
      </c>
      <c r="H792" t="s">
        <v>43</v>
      </c>
      <c r="I792" s="2">
        <v>38</v>
      </c>
      <c r="J792">
        <v>30</v>
      </c>
      <c r="K792" s="3">
        <v>0.15000000596046448</v>
      </c>
      <c r="L792" s="2">
        <f t="shared" si="24"/>
        <v>1140</v>
      </c>
      <c r="M792" s="2">
        <v>969</v>
      </c>
      <c r="N792" s="2">
        <f t="shared" si="25"/>
        <v>171</v>
      </c>
    </row>
    <row r="793" spans="1:14" x14ac:dyDescent="0.2">
      <c r="A793">
        <v>10543</v>
      </c>
      <c r="B793" t="s">
        <v>127</v>
      </c>
      <c r="C793" t="s">
        <v>186</v>
      </c>
      <c r="D793" t="s">
        <v>187</v>
      </c>
      <c r="E793" t="s">
        <v>217</v>
      </c>
      <c r="F793" s="7">
        <v>40674</v>
      </c>
      <c r="G793">
        <v>23</v>
      </c>
      <c r="H793" t="s">
        <v>77</v>
      </c>
      <c r="I793" s="2">
        <v>9</v>
      </c>
      <c r="J793">
        <v>70</v>
      </c>
      <c r="K793" s="3">
        <v>0.15000000596046448</v>
      </c>
      <c r="L793" s="2">
        <f t="shared" si="24"/>
        <v>630</v>
      </c>
      <c r="M793" s="2">
        <v>535.5</v>
      </c>
      <c r="N793" s="2">
        <f t="shared" si="25"/>
        <v>94.5</v>
      </c>
    </row>
    <row r="794" spans="1:14" x14ac:dyDescent="0.2">
      <c r="A794">
        <v>10544</v>
      </c>
      <c r="B794" t="s">
        <v>113</v>
      </c>
      <c r="C794" t="s">
        <v>184</v>
      </c>
      <c r="D794" t="s">
        <v>185</v>
      </c>
      <c r="E794" t="s">
        <v>216</v>
      </c>
      <c r="F794" s="7">
        <v>40674</v>
      </c>
      <c r="G794">
        <v>67</v>
      </c>
      <c r="H794" t="s">
        <v>58</v>
      </c>
      <c r="I794" s="2">
        <v>14</v>
      </c>
      <c r="J794">
        <v>7</v>
      </c>
      <c r="K794" s="3">
        <v>0</v>
      </c>
      <c r="L794" s="2">
        <f t="shared" si="24"/>
        <v>98</v>
      </c>
      <c r="M794" s="2">
        <v>98</v>
      </c>
      <c r="N794" s="2">
        <f t="shared" si="25"/>
        <v>0</v>
      </c>
    </row>
    <row r="795" spans="1:14" x14ac:dyDescent="0.2">
      <c r="A795">
        <v>10544</v>
      </c>
      <c r="B795" t="s">
        <v>113</v>
      </c>
      <c r="C795" t="s">
        <v>184</v>
      </c>
      <c r="D795" t="s">
        <v>185</v>
      </c>
      <c r="E795" t="s">
        <v>216</v>
      </c>
      <c r="F795" s="7">
        <v>40674</v>
      </c>
      <c r="G795">
        <v>28</v>
      </c>
      <c r="H795" t="s">
        <v>51</v>
      </c>
      <c r="I795" s="2">
        <v>45.6</v>
      </c>
      <c r="J795">
        <v>7</v>
      </c>
      <c r="K795" s="3">
        <v>0</v>
      </c>
      <c r="L795" s="2">
        <f t="shared" si="24"/>
        <v>319.2</v>
      </c>
      <c r="M795" s="2">
        <v>319.2</v>
      </c>
      <c r="N795" s="2">
        <f t="shared" si="25"/>
        <v>0</v>
      </c>
    </row>
    <row r="796" spans="1:14" x14ac:dyDescent="0.2">
      <c r="A796">
        <v>10545</v>
      </c>
      <c r="B796" t="s">
        <v>111</v>
      </c>
      <c r="C796" t="s">
        <v>192</v>
      </c>
      <c r="D796" t="s">
        <v>176</v>
      </c>
      <c r="E796" t="s">
        <v>217</v>
      </c>
      <c r="F796" s="7">
        <v>40674</v>
      </c>
      <c r="G796">
        <v>11</v>
      </c>
      <c r="H796" t="s">
        <v>7</v>
      </c>
      <c r="I796" s="2">
        <v>21</v>
      </c>
      <c r="J796">
        <v>10</v>
      </c>
      <c r="K796" s="3">
        <v>0</v>
      </c>
      <c r="L796" s="2">
        <f t="shared" si="24"/>
        <v>210</v>
      </c>
      <c r="M796" s="2">
        <v>210</v>
      </c>
      <c r="N796" s="2">
        <f t="shared" si="25"/>
        <v>0</v>
      </c>
    </row>
    <row r="797" spans="1:14" x14ac:dyDescent="0.2">
      <c r="A797">
        <v>10546</v>
      </c>
      <c r="B797" t="s">
        <v>120</v>
      </c>
      <c r="C797" t="s">
        <v>208</v>
      </c>
      <c r="D797" t="s">
        <v>209</v>
      </c>
      <c r="E797" t="s">
        <v>216</v>
      </c>
      <c r="F797" s="7">
        <v>40674</v>
      </c>
      <c r="G797">
        <v>35</v>
      </c>
      <c r="H797" t="s">
        <v>38</v>
      </c>
      <c r="I797" s="2">
        <v>18</v>
      </c>
      <c r="J797">
        <v>30</v>
      </c>
      <c r="K797" s="3">
        <v>0</v>
      </c>
      <c r="L797" s="2">
        <f t="shared" si="24"/>
        <v>540</v>
      </c>
      <c r="M797" s="2">
        <v>540</v>
      </c>
      <c r="N797" s="2">
        <f t="shared" si="25"/>
        <v>0</v>
      </c>
    </row>
    <row r="798" spans="1:14" x14ac:dyDescent="0.2">
      <c r="A798">
        <v>10546</v>
      </c>
      <c r="B798" t="s">
        <v>120</v>
      </c>
      <c r="C798" t="s">
        <v>208</v>
      </c>
      <c r="D798" t="s">
        <v>209</v>
      </c>
      <c r="E798" t="s">
        <v>216</v>
      </c>
      <c r="F798" s="7">
        <v>40674</v>
      </c>
      <c r="G798">
        <v>7</v>
      </c>
      <c r="H798" t="s">
        <v>39</v>
      </c>
      <c r="I798" s="2">
        <v>30</v>
      </c>
      <c r="J798">
        <v>10</v>
      </c>
      <c r="K798" s="3">
        <v>0</v>
      </c>
      <c r="L798" s="2">
        <f t="shared" si="24"/>
        <v>300</v>
      </c>
      <c r="M798" s="2">
        <v>300</v>
      </c>
      <c r="N798" s="2">
        <f t="shared" si="25"/>
        <v>0</v>
      </c>
    </row>
    <row r="799" spans="1:14" x14ac:dyDescent="0.2">
      <c r="A799">
        <v>10546</v>
      </c>
      <c r="B799" t="s">
        <v>120</v>
      </c>
      <c r="C799" t="s">
        <v>208</v>
      </c>
      <c r="D799" t="s">
        <v>209</v>
      </c>
      <c r="E799" t="s">
        <v>216</v>
      </c>
      <c r="F799" s="7">
        <v>40674</v>
      </c>
      <c r="G799">
        <v>62</v>
      </c>
      <c r="H799" t="s">
        <v>37</v>
      </c>
      <c r="I799" s="2">
        <v>49.3</v>
      </c>
      <c r="J799">
        <v>40</v>
      </c>
      <c r="K799" s="3">
        <v>0</v>
      </c>
      <c r="L799" s="2">
        <f t="shared" si="24"/>
        <v>1972</v>
      </c>
      <c r="M799" s="2">
        <v>1972</v>
      </c>
      <c r="N799" s="2">
        <f t="shared" si="25"/>
        <v>0</v>
      </c>
    </row>
    <row r="800" spans="1:14" x14ac:dyDescent="0.2">
      <c r="A800">
        <v>10547</v>
      </c>
      <c r="B800" t="s">
        <v>137</v>
      </c>
      <c r="C800" t="s">
        <v>189</v>
      </c>
      <c r="D800" t="s">
        <v>170</v>
      </c>
      <c r="E800" t="s">
        <v>215</v>
      </c>
      <c r="F800" s="7">
        <v>40674</v>
      </c>
      <c r="G800">
        <v>36</v>
      </c>
      <c r="H800" t="s">
        <v>25</v>
      </c>
      <c r="I800" s="2">
        <v>19</v>
      </c>
      <c r="J800">
        <v>60</v>
      </c>
      <c r="K800" s="3">
        <v>0</v>
      </c>
      <c r="L800" s="2">
        <f t="shared" si="24"/>
        <v>1140</v>
      </c>
      <c r="M800" s="2">
        <v>1140</v>
      </c>
      <c r="N800" s="2">
        <f t="shared" si="25"/>
        <v>0</v>
      </c>
    </row>
    <row r="801" spans="1:14" x14ac:dyDescent="0.2">
      <c r="A801">
        <v>10547</v>
      </c>
      <c r="B801" t="s">
        <v>137</v>
      </c>
      <c r="C801" t="s">
        <v>189</v>
      </c>
      <c r="D801" t="s">
        <v>170</v>
      </c>
      <c r="E801" t="s">
        <v>215</v>
      </c>
      <c r="F801" s="7">
        <v>40674</v>
      </c>
      <c r="G801">
        <v>32</v>
      </c>
      <c r="H801" t="s">
        <v>32</v>
      </c>
      <c r="I801" s="2">
        <v>32</v>
      </c>
      <c r="J801">
        <v>24</v>
      </c>
      <c r="K801" s="3">
        <v>0.15000000596046448</v>
      </c>
      <c r="L801" s="2">
        <f t="shared" si="24"/>
        <v>768</v>
      </c>
      <c r="M801" s="2">
        <v>652.79999999999995</v>
      </c>
      <c r="N801" s="2">
        <f t="shared" si="25"/>
        <v>115.20000000000005</v>
      </c>
    </row>
    <row r="802" spans="1:14" x14ac:dyDescent="0.2">
      <c r="A802">
        <v>10548</v>
      </c>
      <c r="B802" t="s">
        <v>149</v>
      </c>
      <c r="C802" t="s">
        <v>203</v>
      </c>
      <c r="D802" t="s">
        <v>204</v>
      </c>
      <c r="E802" t="s">
        <v>215</v>
      </c>
      <c r="F802" s="7">
        <v>40674</v>
      </c>
      <c r="G802">
        <v>41</v>
      </c>
      <c r="H802" t="s">
        <v>12</v>
      </c>
      <c r="I802" s="2">
        <v>9.65</v>
      </c>
      <c r="J802">
        <v>14</v>
      </c>
      <c r="K802" s="3">
        <v>0</v>
      </c>
      <c r="L802" s="2">
        <f t="shared" si="24"/>
        <v>135.1</v>
      </c>
      <c r="M802" s="2">
        <v>135.1</v>
      </c>
      <c r="N802" s="2">
        <f t="shared" si="25"/>
        <v>0</v>
      </c>
    </row>
    <row r="803" spans="1:14" x14ac:dyDescent="0.2">
      <c r="A803">
        <v>10548</v>
      </c>
      <c r="B803" t="s">
        <v>149</v>
      </c>
      <c r="C803" t="s">
        <v>203</v>
      </c>
      <c r="D803" t="s">
        <v>204</v>
      </c>
      <c r="E803" t="s">
        <v>215</v>
      </c>
      <c r="F803" s="7">
        <v>40674</v>
      </c>
      <c r="G803">
        <v>34</v>
      </c>
      <c r="H803" t="s">
        <v>60</v>
      </c>
      <c r="I803" s="2">
        <v>14</v>
      </c>
      <c r="J803">
        <v>10</v>
      </c>
      <c r="K803" s="3">
        <v>0.25</v>
      </c>
      <c r="L803" s="2">
        <f t="shared" si="24"/>
        <v>140</v>
      </c>
      <c r="M803" s="2">
        <v>105</v>
      </c>
      <c r="N803" s="2">
        <f t="shared" si="25"/>
        <v>35</v>
      </c>
    </row>
    <row r="804" spans="1:14" x14ac:dyDescent="0.2">
      <c r="A804">
        <v>10549</v>
      </c>
      <c r="B804" t="s">
        <v>164</v>
      </c>
      <c r="C804" t="s">
        <v>177</v>
      </c>
      <c r="D804" t="s">
        <v>178</v>
      </c>
      <c r="E804" t="s">
        <v>215</v>
      </c>
      <c r="F804" s="7">
        <v>40674</v>
      </c>
      <c r="G804">
        <v>45</v>
      </c>
      <c r="H804" t="s">
        <v>80</v>
      </c>
      <c r="I804" s="2">
        <v>9.5</v>
      </c>
      <c r="J804">
        <v>100</v>
      </c>
      <c r="K804" s="3">
        <v>0.15000000596046448</v>
      </c>
      <c r="L804" s="2">
        <f t="shared" si="24"/>
        <v>950</v>
      </c>
      <c r="M804" s="2">
        <v>807.5</v>
      </c>
      <c r="N804" s="2">
        <f t="shared" si="25"/>
        <v>142.5</v>
      </c>
    </row>
    <row r="805" spans="1:14" x14ac:dyDescent="0.2">
      <c r="A805">
        <v>10549</v>
      </c>
      <c r="B805" t="s">
        <v>164</v>
      </c>
      <c r="C805" t="s">
        <v>177</v>
      </c>
      <c r="D805" t="s">
        <v>178</v>
      </c>
      <c r="E805" t="s">
        <v>215</v>
      </c>
      <c r="F805" s="7">
        <v>40674</v>
      </c>
      <c r="G805">
        <v>51</v>
      </c>
      <c r="H805" t="s">
        <v>10</v>
      </c>
      <c r="I805" s="2">
        <v>53</v>
      </c>
      <c r="J805">
        <v>48</v>
      </c>
      <c r="K805" s="3">
        <v>0.15000000596046448</v>
      </c>
      <c r="L805" s="2">
        <f t="shared" si="24"/>
        <v>2544</v>
      </c>
      <c r="M805" s="2">
        <v>2162.4</v>
      </c>
      <c r="N805" s="2">
        <f t="shared" si="25"/>
        <v>381.59999999999991</v>
      </c>
    </row>
    <row r="806" spans="1:14" x14ac:dyDescent="0.2">
      <c r="A806">
        <v>10549</v>
      </c>
      <c r="B806" t="s">
        <v>164</v>
      </c>
      <c r="C806" t="s">
        <v>177</v>
      </c>
      <c r="D806" t="s">
        <v>178</v>
      </c>
      <c r="E806" t="s">
        <v>215</v>
      </c>
      <c r="F806" s="7">
        <v>40674</v>
      </c>
      <c r="G806">
        <v>31</v>
      </c>
      <c r="H806" t="s">
        <v>21</v>
      </c>
      <c r="I806" s="2">
        <v>12.5</v>
      </c>
      <c r="J806">
        <v>55</v>
      </c>
      <c r="K806" s="3">
        <v>0.15000000596046448</v>
      </c>
      <c r="L806" s="2">
        <f t="shared" si="24"/>
        <v>687.5</v>
      </c>
      <c r="M806" s="2">
        <v>584.37</v>
      </c>
      <c r="N806" s="2">
        <f t="shared" si="25"/>
        <v>103.13</v>
      </c>
    </row>
    <row r="807" spans="1:14" x14ac:dyDescent="0.2">
      <c r="A807">
        <v>10550</v>
      </c>
      <c r="B807" t="s">
        <v>154</v>
      </c>
      <c r="C807" t="s">
        <v>192</v>
      </c>
      <c r="D807" t="s">
        <v>176</v>
      </c>
      <c r="E807" t="s">
        <v>215</v>
      </c>
      <c r="F807" s="7">
        <v>40674</v>
      </c>
      <c r="G807">
        <v>21</v>
      </c>
      <c r="H807" t="s">
        <v>34</v>
      </c>
      <c r="I807" s="2">
        <v>10</v>
      </c>
      <c r="J807">
        <v>6</v>
      </c>
      <c r="K807" s="3">
        <v>0.10000000149011612</v>
      </c>
      <c r="L807" s="2">
        <f t="shared" si="24"/>
        <v>60</v>
      </c>
      <c r="M807" s="2">
        <v>54</v>
      </c>
      <c r="N807" s="2">
        <f t="shared" si="25"/>
        <v>6</v>
      </c>
    </row>
    <row r="808" spans="1:14" x14ac:dyDescent="0.2">
      <c r="A808">
        <v>10550</v>
      </c>
      <c r="B808" t="s">
        <v>154</v>
      </c>
      <c r="C808" t="s">
        <v>192</v>
      </c>
      <c r="D808" t="s">
        <v>176</v>
      </c>
      <c r="E808" t="s">
        <v>215</v>
      </c>
      <c r="F808" s="7">
        <v>40674</v>
      </c>
      <c r="G808">
        <v>19</v>
      </c>
      <c r="H808" t="s">
        <v>56</v>
      </c>
      <c r="I808" s="2">
        <v>9.1999999999999993</v>
      </c>
      <c r="J808">
        <v>10</v>
      </c>
      <c r="K808" s="3">
        <v>0</v>
      </c>
      <c r="L808" s="2">
        <f t="shared" si="24"/>
        <v>92</v>
      </c>
      <c r="M808" s="2">
        <v>92</v>
      </c>
      <c r="N808" s="2">
        <f t="shared" si="25"/>
        <v>0</v>
      </c>
    </row>
    <row r="809" spans="1:14" x14ac:dyDescent="0.2">
      <c r="A809">
        <v>10550</v>
      </c>
      <c r="B809" t="s">
        <v>154</v>
      </c>
      <c r="C809" t="s">
        <v>192</v>
      </c>
      <c r="D809" t="s">
        <v>176</v>
      </c>
      <c r="E809" t="s">
        <v>215</v>
      </c>
      <c r="F809" s="7">
        <v>40674</v>
      </c>
      <c r="G809">
        <v>61</v>
      </c>
      <c r="H809" t="s">
        <v>82</v>
      </c>
      <c r="I809" s="2">
        <v>28.5</v>
      </c>
      <c r="J809">
        <v>10</v>
      </c>
      <c r="K809" s="3">
        <v>0.10000000149011612</v>
      </c>
      <c r="L809" s="2">
        <f t="shared" si="24"/>
        <v>285</v>
      </c>
      <c r="M809" s="2">
        <v>256.5</v>
      </c>
      <c r="N809" s="2">
        <f t="shared" si="25"/>
        <v>28.5</v>
      </c>
    </row>
    <row r="810" spans="1:14" x14ac:dyDescent="0.2">
      <c r="A810">
        <v>10550</v>
      </c>
      <c r="B810" t="s">
        <v>154</v>
      </c>
      <c r="C810" t="s">
        <v>192</v>
      </c>
      <c r="D810" t="s">
        <v>176</v>
      </c>
      <c r="E810" t="s">
        <v>215</v>
      </c>
      <c r="F810" s="7">
        <v>40674</v>
      </c>
      <c r="G810">
        <v>17</v>
      </c>
      <c r="H810" t="s">
        <v>42</v>
      </c>
      <c r="I810" s="2">
        <v>39</v>
      </c>
      <c r="J810">
        <v>8</v>
      </c>
      <c r="K810" s="3">
        <v>0.10000000149011612</v>
      </c>
      <c r="L810" s="2">
        <f t="shared" si="24"/>
        <v>312</v>
      </c>
      <c r="M810" s="2">
        <v>280.8</v>
      </c>
      <c r="N810" s="2">
        <f t="shared" si="25"/>
        <v>31.199999999999989</v>
      </c>
    </row>
    <row r="811" spans="1:14" x14ac:dyDescent="0.2">
      <c r="A811">
        <v>10551</v>
      </c>
      <c r="B811" t="s">
        <v>154</v>
      </c>
      <c r="C811" t="s">
        <v>192</v>
      </c>
      <c r="D811" t="s">
        <v>176</v>
      </c>
      <c r="E811" t="s">
        <v>215</v>
      </c>
      <c r="F811" s="7">
        <v>40674</v>
      </c>
      <c r="G811">
        <v>44</v>
      </c>
      <c r="H811" t="s">
        <v>52</v>
      </c>
      <c r="I811" s="2">
        <v>19.45</v>
      </c>
      <c r="J811">
        <v>40</v>
      </c>
      <c r="K811" s="3">
        <v>0</v>
      </c>
      <c r="L811" s="2">
        <f t="shared" si="24"/>
        <v>778</v>
      </c>
      <c r="M811" s="2">
        <v>778</v>
      </c>
      <c r="N811" s="2">
        <f t="shared" si="25"/>
        <v>0</v>
      </c>
    </row>
    <row r="812" spans="1:14" x14ac:dyDescent="0.2">
      <c r="A812">
        <v>10551</v>
      </c>
      <c r="B812" t="s">
        <v>154</v>
      </c>
      <c r="C812" t="s">
        <v>192</v>
      </c>
      <c r="D812" t="s">
        <v>176</v>
      </c>
      <c r="E812" t="s">
        <v>215</v>
      </c>
      <c r="F812" s="7">
        <v>40674</v>
      </c>
      <c r="G812">
        <v>35</v>
      </c>
      <c r="H812" t="s">
        <v>38</v>
      </c>
      <c r="I812" s="2">
        <v>18</v>
      </c>
      <c r="J812">
        <v>20</v>
      </c>
      <c r="K812" s="3">
        <v>0.15000000596046448</v>
      </c>
      <c r="L812" s="2">
        <f t="shared" si="24"/>
        <v>360</v>
      </c>
      <c r="M812" s="2">
        <v>306</v>
      </c>
      <c r="N812" s="2">
        <f t="shared" si="25"/>
        <v>54</v>
      </c>
    </row>
    <row r="813" spans="1:14" x14ac:dyDescent="0.2">
      <c r="A813">
        <v>10551</v>
      </c>
      <c r="B813" t="s">
        <v>154</v>
      </c>
      <c r="C813" t="s">
        <v>192</v>
      </c>
      <c r="D813" t="s">
        <v>176</v>
      </c>
      <c r="E813" t="s">
        <v>215</v>
      </c>
      <c r="F813" s="7">
        <v>40674</v>
      </c>
      <c r="G813">
        <v>16</v>
      </c>
      <c r="H813" t="s">
        <v>27</v>
      </c>
      <c r="I813" s="2">
        <v>17.45</v>
      </c>
      <c r="J813">
        <v>40</v>
      </c>
      <c r="K813" s="3">
        <v>0.15000000596046448</v>
      </c>
      <c r="L813" s="2">
        <f t="shared" si="24"/>
        <v>698</v>
      </c>
      <c r="M813" s="2">
        <v>593.29999999999995</v>
      </c>
      <c r="N813" s="2">
        <f t="shared" si="25"/>
        <v>104.70000000000005</v>
      </c>
    </row>
    <row r="814" spans="1:14" x14ac:dyDescent="0.2">
      <c r="A814">
        <v>10552</v>
      </c>
      <c r="B814" t="s">
        <v>124</v>
      </c>
      <c r="C814" t="s">
        <v>205</v>
      </c>
      <c r="D814" t="s">
        <v>206</v>
      </c>
      <c r="E814" t="s">
        <v>215</v>
      </c>
      <c r="F814" s="7">
        <v>40674</v>
      </c>
      <c r="G814">
        <v>69</v>
      </c>
      <c r="H814" t="s">
        <v>67</v>
      </c>
      <c r="I814" s="2">
        <v>36</v>
      </c>
      <c r="J814">
        <v>18</v>
      </c>
      <c r="K814" s="3">
        <v>0</v>
      </c>
      <c r="L814" s="2">
        <f t="shared" si="24"/>
        <v>648</v>
      </c>
      <c r="M814" s="2">
        <v>648</v>
      </c>
      <c r="N814" s="2">
        <f t="shared" si="25"/>
        <v>0</v>
      </c>
    </row>
    <row r="815" spans="1:14" x14ac:dyDescent="0.2">
      <c r="A815">
        <v>10552</v>
      </c>
      <c r="B815" t="s">
        <v>124</v>
      </c>
      <c r="C815" t="s">
        <v>205</v>
      </c>
      <c r="D815" t="s">
        <v>206</v>
      </c>
      <c r="E815" t="s">
        <v>215</v>
      </c>
      <c r="F815" s="7">
        <v>40674</v>
      </c>
      <c r="G815">
        <v>75</v>
      </c>
      <c r="H815" t="s">
        <v>55</v>
      </c>
      <c r="I815" s="2">
        <v>7.75</v>
      </c>
      <c r="J815">
        <v>30</v>
      </c>
      <c r="K815" s="3">
        <v>0</v>
      </c>
      <c r="L815" s="2">
        <f t="shared" si="24"/>
        <v>232.5</v>
      </c>
      <c r="M815" s="2">
        <v>232.5</v>
      </c>
      <c r="N815" s="2">
        <f t="shared" si="25"/>
        <v>0</v>
      </c>
    </row>
    <row r="816" spans="1:14" x14ac:dyDescent="0.2">
      <c r="A816">
        <v>10553</v>
      </c>
      <c r="B816" t="s">
        <v>98</v>
      </c>
      <c r="C816" t="s">
        <v>193</v>
      </c>
      <c r="D816" t="s">
        <v>194</v>
      </c>
      <c r="E816" t="s">
        <v>216</v>
      </c>
      <c r="F816" s="7">
        <v>40674</v>
      </c>
      <c r="G816">
        <v>11</v>
      </c>
      <c r="H816" t="s">
        <v>7</v>
      </c>
      <c r="I816" s="2">
        <v>21</v>
      </c>
      <c r="J816">
        <v>15</v>
      </c>
      <c r="K816" s="3">
        <v>0</v>
      </c>
      <c r="L816" s="2">
        <f t="shared" si="24"/>
        <v>315</v>
      </c>
      <c r="M816" s="2">
        <v>315</v>
      </c>
      <c r="N816" s="2">
        <f t="shared" si="25"/>
        <v>0</v>
      </c>
    </row>
    <row r="817" spans="1:14" x14ac:dyDescent="0.2">
      <c r="A817">
        <v>10553</v>
      </c>
      <c r="B817" t="s">
        <v>98</v>
      </c>
      <c r="C817" t="s">
        <v>193</v>
      </c>
      <c r="D817" t="s">
        <v>194</v>
      </c>
      <c r="E817" t="s">
        <v>216</v>
      </c>
      <c r="F817" s="7">
        <v>40674</v>
      </c>
      <c r="G817">
        <v>22</v>
      </c>
      <c r="H817" t="s">
        <v>14</v>
      </c>
      <c r="I817" s="2">
        <v>21</v>
      </c>
      <c r="J817">
        <v>24</v>
      </c>
      <c r="K817" s="3">
        <v>0</v>
      </c>
      <c r="L817" s="2">
        <f t="shared" si="24"/>
        <v>504</v>
      </c>
      <c r="M817" s="2">
        <v>504</v>
      </c>
      <c r="N817" s="2">
        <f t="shared" si="25"/>
        <v>0</v>
      </c>
    </row>
    <row r="818" spans="1:14" x14ac:dyDescent="0.2">
      <c r="A818">
        <v>10553</v>
      </c>
      <c r="B818" t="s">
        <v>98</v>
      </c>
      <c r="C818" t="s">
        <v>193</v>
      </c>
      <c r="D818" t="s">
        <v>194</v>
      </c>
      <c r="E818" t="s">
        <v>216</v>
      </c>
      <c r="F818" s="7">
        <v>40674</v>
      </c>
      <c r="G818">
        <v>31</v>
      </c>
      <c r="H818" t="s">
        <v>21</v>
      </c>
      <c r="I818" s="2">
        <v>12.5</v>
      </c>
      <c r="J818">
        <v>30</v>
      </c>
      <c r="K818" s="3">
        <v>0</v>
      </c>
      <c r="L818" s="2">
        <f t="shared" si="24"/>
        <v>375</v>
      </c>
      <c r="M818" s="2">
        <v>375</v>
      </c>
      <c r="N818" s="2">
        <f t="shared" si="25"/>
        <v>0</v>
      </c>
    </row>
    <row r="819" spans="1:14" x14ac:dyDescent="0.2">
      <c r="A819">
        <v>10553</v>
      </c>
      <c r="B819" t="s">
        <v>98</v>
      </c>
      <c r="C819" t="s">
        <v>193</v>
      </c>
      <c r="D819" t="s">
        <v>194</v>
      </c>
      <c r="E819" t="s">
        <v>216</v>
      </c>
      <c r="F819" s="7">
        <v>40674</v>
      </c>
      <c r="G819">
        <v>35</v>
      </c>
      <c r="H819" t="s">
        <v>38</v>
      </c>
      <c r="I819" s="2">
        <v>18</v>
      </c>
      <c r="J819">
        <v>6</v>
      </c>
      <c r="K819" s="3">
        <v>0</v>
      </c>
      <c r="L819" s="2">
        <f t="shared" si="24"/>
        <v>108</v>
      </c>
      <c r="M819" s="2">
        <v>108</v>
      </c>
      <c r="N819" s="2">
        <f t="shared" si="25"/>
        <v>0</v>
      </c>
    </row>
    <row r="820" spans="1:14" x14ac:dyDescent="0.2">
      <c r="A820">
        <v>10553</v>
      </c>
      <c r="B820" t="s">
        <v>98</v>
      </c>
      <c r="C820" t="s">
        <v>193</v>
      </c>
      <c r="D820" t="s">
        <v>194</v>
      </c>
      <c r="E820" t="s">
        <v>216</v>
      </c>
      <c r="F820" s="7">
        <v>40674</v>
      </c>
      <c r="G820">
        <v>16</v>
      </c>
      <c r="H820" t="s">
        <v>27</v>
      </c>
      <c r="I820" s="2">
        <v>17.45</v>
      </c>
      <c r="J820">
        <v>14</v>
      </c>
      <c r="K820" s="3">
        <v>0</v>
      </c>
      <c r="L820" s="2">
        <f t="shared" si="24"/>
        <v>244.29999999999998</v>
      </c>
      <c r="M820" s="2">
        <v>244.3</v>
      </c>
      <c r="N820" s="2">
        <f t="shared" si="25"/>
        <v>0</v>
      </c>
    </row>
    <row r="821" spans="1:14" x14ac:dyDescent="0.2">
      <c r="A821">
        <v>10554</v>
      </c>
      <c r="B821" t="s">
        <v>126</v>
      </c>
      <c r="C821" t="s">
        <v>182</v>
      </c>
      <c r="D821" t="s">
        <v>181</v>
      </c>
      <c r="E821" t="s">
        <v>217</v>
      </c>
      <c r="F821" s="7">
        <v>40674</v>
      </c>
      <c r="G821">
        <v>62</v>
      </c>
      <c r="H821" t="s">
        <v>37</v>
      </c>
      <c r="I821" s="2">
        <v>49.3</v>
      </c>
      <c r="J821">
        <v>20</v>
      </c>
      <c r="K821" s="3">
        <v>5.000000074505806E-2</v>
      </c>
      <c r="L821" s="2">
        <f t="shared" si="24"/>
        <v>986</v>
      </c>
      <c r="M821" s="2">
        <v>936.7</v>
      </c>
      <c r="N821" s="2">
        <f t="shared" si="25"/>
        <v>49.299999999999955</v>
      </c>
    </row>
    <row r="822" spans="1:14" x14ac:dyDescent="0.2">
      <c r="A822">
        <v>10554</v>
      </c>
      <c r="B822" t="s">
        <v>126</v>
      </c>
      <c r="C822" t="s">
        <v>182</v>
      </c>
      <c r="D822" t="s">
        <v>181</v>
      </c>
      <c r="E822" t="s">
        <v>217</v>
      </c>
      <c r="F822" s="7">
        <v>40674</v>
      </c>
      <c r="G822">
        <v>23</v>
      </c>
      <c r="H822" t="s">
        <v>77</v>
      </c>
      <c r="I822" s="2">
        <v>9</v>
      </c>
      <c r="J822">
        <v>20</v>
      </c>
      <c r="K822" s="3">
        <v>5.000000074505806E-2</v>
      </c>
      <c r="L822" s="2">
        <f t="shared" si="24"/>
        <v>180</v>
      </c>
      <c r="M822" s="2">
        <v>171</v>
      </c>
      <c r="N822" s="2">
        <f t="shared" si="25"/>
        <v>9</v>
      </c>
    </row>
    <row r="823" spans="1:14" x14ac:dyDescent="0.2">
      <c r="A823">
        <v>10554</v>
      </c>
      <c r="B823" t="s">
        <v>126</v>
      </c>
      <c r="C823" t="s">
        <v>182</v>
      </c>
      <c r="D823" t="s">
        <v>181</v>
      </c>
      <c r="E823" t="s">
        <v>217</v>
      </c>
      <c r="F823" s="7">
        <v>40674</v>
      </c>
      <c r="G823">
        <v>77</v>
      </c>
      <c r="H823" t="s">
        <v>30</v>
      </c>
      <c r="I823" s="2">
        <v>13</v>
      </c>
      <c r="J823">
        <v>10</v>
      </c>
      <c r="K823" s="3">
        <v>5.000000074505806E-2</v>
      </c>
      <c r="L823" s="2">
        <f t="shared" si="24"/>
        <v>130</v>
      </c>
      <c r="M823" s="2">
        <v>123.5</v>
      </c>
      <c r="N823" s="2">
        <f t="shared" si="25"/>
        <v>6.5</v>
      </c>
    </row>
    <row r="824" spans="1:14" x14ac:dyDescent="0.2">
      <c r="A824">
        <v>10554</v>
      </c>
      <c r="B824" t="s">
        <v>126</v>
      </c>
      <c r="C824" t="s">
        <v>182</v>
      </c>
      <c r="D824" t="s">
        <v>181</v>
      </c>
      <c r="E824" t="s">
        <v>217</v>
      </c>
      <c r="F824" s="7">
        <v>40674</v>
      </c>
      <c r="G824">
        <v>16</v>
      </c>
      <c r="H824" t="s">
        <v>27</v>
      </c>
      <c r="I824" s="2">
        <v>17.45</v>
      </c>
      <c r="J824">
        <v>30</v>
      </c>
      <c r="K824" s="3">
        <v>5.000000074505806E-2</v>
      </c>
      <c r="L824" s="2">
        <f t="shared" si="24"/>
        <v>523.5</v>
      </c>
      <c r="M824" s="2">
        <v>497.32</v>
      </c>
      <c r="N824" s="2">
        <f t="shared" si="25"/>
        <v>26.180000000000007</v>
      </c>
    </row>
    <row r="825" spans="1:14" x14ac:dyDescent="0.2">
      <c r="A825">
        <v>10555</v>
      </c>
      <c r="B825" t="s">
        <v>162</v>
      </c>
      <c r="C825" t="s">
        <v>208</v>
      </c>
      <c r="D825" t="s">
        <v>209</v>
      </c>
      <c r="E825" t="s">
        <v>215</v>
      </c>
      <c r="F825" s="7">
        <v>40674</v>
      </c>
      <c r="G825">
        <v>56</v>
      </c>
      <c r="H825" t="s">
        <v>40</v>
      </c>
      <c r="I825" s="2">
        <v>38</v>
      </c>
      <c r="J825">
        <v>40</v>
      </c>
      <c r="K825" s="3">
        <v>0.20000000298023224</v>
      </c>
      <c r="L825" s="2">
        <f t="shared" si="24"/>
        <v>1520</v>
      </c>
      <c r="M825" s="2">
        <v>1216</v>
      </c>
      <c r="N825" s="2">
        <f t="shared" si="25"/>
        <v>304</v>
      </c>
    </row>
    <row r="826" spans="1:14" x14ac:dyDescent="0.2">
      <c r="A826">
        <v>10555</v>
      </c>
      <c r="B826" t="s">
        <v>162</v>
      </c>
      <c r="C826" t="s">
        <v>208</v>
      </c>
      <c r="D826" t="s">
        <v>209</v>
      </c>
      <c r="E826" t="s">
        <v>215</v>
      </c>
      <c r="F826" s="7">
        <v>40674</v>
      </c>
      <c r="G826">
        <v>19</v>
      </c>
      <c r="H826" t="s">
        <v>56</v>
      </c>
      <c r="I826" s="2">
        <v>9.1999999999999993</v>
      </c>
      <c r="J826">
        <v>35</v>
      </c>
      <c r="K826" s="3">
        <v>0.20000000298023224</v>
      </c>
      <c r="L826" s="2">
        <f t="shared" si="24"/>
        <v>322</v>
      </c>
      <c r="M826" s="2">
        <v>257.60000000000002</v>
      </c>
      <c r="N826" s="2">
        <f t="shared" si="25"/>
        <v>64.399999999999977</v>
      </c>
    </row>
    <row r="827" spans="1:14" x14ac:dyDescent="0.2">
      <c r="A827">
        <v>10555</v>
      </c>
      <c r="B827" t="s">
        <v>162</v>
      </c>
      <c r="C827" t="s">
        <v>208</v>
      </c>
      <c r="D827" t="s">
        <v>209</v>
      </c>
      <c r="E827" t="s">
        <v>215</v>
      </c>
      <c r="F827" s="7">
        <v>40674</v>
      </c>
      <c r="G827">
        <v>14</v>
      </c>
      <c r="H827" t="s">
        <v>11</v>
      </c>
      <c r="I827" s="2">
        <v>23.25</v>
      </c>
      <c r="J827">
        <v>30</v>
      </c>
      <c r="K827" s="3">
        <v>0.20000000298023224</v>
      </c>
      <c r="L827" s="2">
        <f t="shared" si="24"/>
        <v>697.5</v>
      </c>
      <c r="M827" s="2">
        <v>558</v>
      </c>
      <c r="N827" s="2">
        <f t="shared" si="25"/>
        <v>139.5</v>
      </c>
    </row>
    <row r="828" spans="1:14" x14ac:dyDescent="0.2">
      <c r="A828">
        <v>10555</v>
      </c>
      <c r="B828" t="s">
        <v>162</v>
      </c>
      <c r="C828" t="s">
        <v>208</v>
      </c>
      <c r="D828" t="s">
        <v>209</v>
      </c>
      <c r="E828" t="s">
        <v>215</v>
      </c>
      <c r="F828" s="7">
        <v>40674</v>
      </c>
      <c r="G828">
        <v>24</v>
      </c>
      <c r="H828" t="s">
        <v>24</v>
      </c>
      <c r="I828" s="2">
        <v>4.5</v>
      </c>
      <c r="J828">
        <v>18</v>
      </c>
      <c r="K828" s="3">
        <v>0.20000000298023224</v>
      </c>
      <c r="L828" s="2">
        <f t="shared" si="24"/>
        <v>81</v>
      </c>
      <c r="M828" s="2">
        <v>64.8</v>
      </c>
      <c r="N828" s="2">
        <f t="shared" si="25"/>
        <v>16.200000000000003</v>
      </c>
    </row>
    <row r="829" spans="1:14" x14ac:dyDescent="0.2">
      <c r="A829">
        <v>10555</v>
      </c>
      <c r="B829" t="s">
        <v>162</v>
      </c>
      <c r="C829" t="s">
        <v>208</v>
      </c>
      <c r="D829" t="s">
        <v>209</v>
      </c>
      <c r="E829" t="s">
        <v>215</v>
      </c>
      <c r="F829" s="7">
        <v>40674</v>
      </c>
      <c r="G829">
        <v>51</v>
      </c>
      <c r="H829" t="s">
        <v>10</v>
      </c>
      <c r="I829" s="2">
        <v>53</v>
      </c>
      <c r="J829">
        <v>20</v>
      </c>
      <c r="K829" s="3">
        <v>0.20000000298023224</v>
      </c>
      <c r="L829" s="2">
        <f t="shared" si="24"/>
        <v>1060</v>
      </c>
      <c r="M829" s="2">
        <v>848</v>
      </c>
      <c r="N829" s="2">
        <f t="shared" si="25"/>
        <v>212</v>
      </c>
    </row>
    <row r="830" spans="1:14" x14ac:dyDescent="0.2">
      <c r="A830">
        <v>10556</v>
      </c>
      <c r="B830" t="s">
        <v>104</v>
      </c>
      <c r="C830" t="s">
        <v>171</v>
      </c>
      <c r="D830" t="s">
        <v>172</v>
      </c>
      <c r="E830" t="s">
        <v>215</v>
      </c>
      <c r="F830" s="7">
        <v>40674</v>
      </c>
      <c r="G830">
        <v>72</v>
      </c>
      <c r="H830" t="s">
        <v>9</v>
      </c>
      <c r="I830" s="2">
        <v>34.799999999999997</v>
      </c>
      <c r="J830">
        <v>24</v>
      </c>
      <c r="K830" s="3">
        <v>0</v>
      </c>
      <c r="L830" s="2">
        <f t="shared" si="24"/>
        <v>835.19999999999993</v>
      </c>
      <c r="M830" s="2">
        <v>835.2</v>
      </c>
      <c r="N830" s="2">
        <f t="shared" si="25"/>
        <v>0</v>
      </c>
    </row>
    <row r="831" spans="1:14" x14ac:dyDescent="0.2">
      <c r="A831">
        <v>10557</v>
      </c>
      <c r="B831" t="s">
        <v>147</v>
      </c>
      <c r="C831" t="s">
        <v>171</v>
      </c>
      <c r="D831" t="s">
        <v>172</v>
      </c>
      <c r="E831" t="s">
        <v>217</v>
      </c>
      <c r="F831" s="7">
        <v>40674</v>
      </c>
      <c r="G831">
        <v>75</v>
      </c>
      <c r="H831" t="s">
        <v>55</v>
      </c>
      <c r="I831" s="2">
        <v>7.75</v>
      </c>
      <c r="J831">
        <v>20</v>
      </c>
      <c r="K831" s="3">
        <v>0</v>
      </c>
      <c r="L831" s="2">
        <f t="shared" si="24"/>
        <v>155</v>
      </c>
      <c r="M831" s="2">
        <v>155</v>
      </c>
      <c r="N831" s="2">
        <f t="shared" si="25"/>
        <v>0</v>
      </c>
    </row>
    <row r="832" spans="1:14" x14ac:dyDescent="0.2">
      <c r="A832">
        <v>10557</v>
      </c>
      <c r="B832" t="s">
        <v>147</v>
      </c>
      <c r="C832" t="s">
        <v>171</v>
      </c>
      <c r="D832" t="s">
        <v>172</v>
      </c>
      <c r="E832" t="s">
        <v>217</v>
      </c>
      <c r="F832" s="7">
        <v>40674</v>
      </c>
      <c r="G832">
        <v>64</v>
      </c>
      <c r="H832" t="s">
        <v>64</v>
      </c>
      <c r="I832" s="2">
        <v>33.25</v>
      </c>
      <c r="J832">
        <v>30</v>
      </c>
      <c r="K832" s="3">
        <v>0</v>
      </c>
      <c r="L832" s="2">
        <f t="shared" si="24"/>
        <v>997.5</v>
      </c>
      <c r="M832" s="2">
        <v>997.5</v>
      </c>
      <c r="N832" s="2">
        <f t="shared" si="25"/>
        <v>0</v>
      </c>
    </row>
    <row r="833" spans="1:14" x14ac:dyDescent="0.2">
      <c r="A833">
        <v>10558</v>
      </c>
      <c r="B833" t="s">
        <v>101</v>
      </c>
      <c r="C833" t="s">
        <v>186</v>
      </c>
      <c r="D833" t="s">
        <v>187</v>
      </c>
      <c r="E833" t="s">
        <v>217</v>
      </c>
      <c r="F833" s="7">
        <v>40674</v>
      </c>
      <c r="G833">
        <v>51</v>
      </c>
      <c r="H833" t="s">
        <v>10</v>
      </c>
      <c r="I833" s="2">
        <v>53</v>
      </c>
      <c r="J833">
        <v>20</v>
      </c>
      <c r="K833" s="3">
        <v>0</v>
      </c>
      <c r="L833" s="2">
        <f t="shared" si="24"/>
        <v>1060</v>
      </c>
      <c r="M833" s="2">
        <v>1060</v>
      </c>
      <c r="N833" s="2">
        <f t="shared" si="25"/>
        <v>0</v>
      </c>
    </row>
    <row r="834" spans="1:14" x14ac:dyDescent="0.2">
      <c r="A834">
        <v>10558</v>
      </c>
      <c r="B834" t="s">
        <v>101</v>
      </c>
      <c r="C834" t="s">
        <v>186</v>
      </c>
      <c r="D834" t="s">
        <v>187</v>
      </c>
      <c r="E834" t="s">
        <v>217</v>
      </c>
      <c r="F834" s="7">
        <v>40674</v>
      </c>
      <c r="G834">
        <v>47</v>
      </c>
      <c r="H834" t="s">
        <v>76</v>
      </c>
      <c r="I834" s="2">
        <v>9.5</v>
      </c>
      <c r="J834">
        <v>25</v>
      </c>
      <c r="K834" s="3">
        <v>0</v>
      </c>
      <c r="L834" s="2">
        <f t="shared" si="24"/>
        <v>237.5</v>
      </c>
      <c r="M834" s="2">
        <v>237.5</v>
      </c>
      <c r="N834" s="2">
        <f t="shared" si="25"/>
        <v>0</v>
      </c>
    </row>
    <row r="835" spans="1:14" x14ac:dyDescent="0.2">
      <c r="A835">
        <v>10558</v>
      </c>
      <c r="B835" t="s">
        <v>101</v>
      </c>
      <c r="C835" t="s">
        <v>186</v>
      </c>
      <c r="D835" t="s">
        <v>187</v>
      </c>
      <c r="E835" t="s">
        <v>217</v>
      </c>
      <c r="F835" s="7">
        <v>40674</v>
      </c>
      <c r="G835">
        <v>52</v>
      </c>
      <c r="H835" t="s">
        <v>72</v>
      </c>
      <c r="I835" s="2">
        <v>7</v>
      </c>
      <c r="J835">
        <v>30</v>
      </c>
      <c r="K835" s="3">
        <v>0</v>
      </c>
      <c r="L835" s="2">
        <f t="shared" ref="L835:L898" si="26">I835*J835</f>
        <v>210</v>
      </c>
      <c r="M835" s="2">
        <v>210</v>
      </c>
      <c r="N835" s="2">
        <f t="shared" ref="N835:N898" si="27">L835-M835</f>
        <v>0</v>
      </c>
    </row>
    <row r="836" spans="1:14" x14ac:dyDescent="0.2">
      <c r="A836">
        <v>10558</v>
      </c>
      <c r="B836" t="s">
        <v>101</v>
      </c>
      <c r="C836" t="s">
        <v>186</v>
      </c>
      <c r="D836" t="s">
        <v>187</v>
      </c>
      <c r="E836" t="s">
        <v>217</v>
      </c>
      <c r="F836" s="7">
        <v>40674</v>
      </c>
      <c r="G836">
        <v>53</v>
      </c>
      <c r="H836" t="s">
        <v>29</v>
      </c>
      <c r="I836" s="2">
        <v>32.799999999999997</v>
      </c>
      <c r="J836">
        <v>18</v>
      </c>
      <c r="K836" s="3">
        <v>0</v>
      </c>
      <c r="L836" s="2">
        <f t="shared" si="26"/>
        <v>590.4</v>
      </c>
      <c r="M836" s="2">
        <v>590.4</v>
      </c>
      <c r="N836" s="2">
        <f t="shared" si="27"/>
        <v>0</v>
      </c>
    </row>
    <row r="837" spans="1:14" x14ac:dyDescent="0.2">
      <c r="A837">
        <v>10558</v>
      </c>
      <c r="B837" t="s">
        <v>101</v>
      </c>
      <c r="C837" t="s">
        <v>186</v>
      </c>
      <c r="D837" t="s">
        <v>187</v>
      </c>
      <c r="E837" t="s">
        <v>217</v>
      </c>
      <c r="F837" s="7">
        <v>40674</v>
      </c>
      <c r="G837">
        <v>73</v>
      </c>
      <c r="H837" t="s">
        <v>54</v>
      </c>
      <c r="I837" s="2">
        <v>15</v>
      </c>
      <c r="J837">
        <v>3</v>
      </c>
      <c r="K837" s="3">
        <v>0</v>
      </c>
      <c r="L837" s="2">
        <f t="shared" si="26"/>
        <v>45</v>
      </c>
      <c r="M837" s="2">
        <v>45</v>
      </c>
      <c r="N837" s="2">
        <f t="shared" si="27"/>
        <v>0</v>
      </c>
    </row>
    <row r="838" spans="1:14" x14ac:dyDescent="0.2">
      <c r="A838">
        <v>10559</v>
      </c>
      <c r="B838" t="s">
        <v>116</v>
      </c>
      <c r="C838" t="s">
        <v>179</v>
      </c>
      <c r="D838" t="s">
        <v>180</v>
      </c>
      <c r="E838" t="s">
        <v>215</v>
      </c>
      <c r="F838" s="7">
        <v>40674</v>
      </c>
      <c r="G838">
        <v>41</v>
      </c>
      <c r="H838" t="s">
        <v>12</v>
      </c>
      <c r="I838" s="2">
        <v>9.65</v>
      </c>
      <c r="J838">
        <v>12</v>
      </c>
      <c r="K838" s="3">
        <v>5.000000074505806E-2</v>
      </c>
      <c r="L838" s="2">
        <f t="shared" si="26"/>
        <v>115.80000000000001</v>
      </c>
      <c r="M838" s="2">
        <v>110.01</v>
      </c>
      <c r="N838" s="2">
        <f t="shared" si="27"/>
        <v>5.7900000000000063</v>
      </c>
    </row>
    <row r="839" spans="1:14" x14ac:dyDescent="0.2">
      <c r="A839">
        <v>10559</v>
      </c>
      <c r="B839" t="s">
        <v>116</v>
      </c>
      <c r="C839" t="s">
        <v>179</v>
      </c>
      <c r="D839" t="s">
        <v>180</v>
      </c>
      <c r="E839" t="s">
        <v>215</v>
      </c>
      <c r="F839" s="7">
        <v>40674</v>
      </c>
      <c r="G839">
        <v>55</v>
      </c>
      <c r="H839" t="s">
        <v>22</v>
      </c>
      <c r="I839" s="2">
        <v>24</v>
      </c>
      <c r="J839">
        <v>18</v>
      </c>
      <c r="K839" s="3">
        <v>5.000000074505806E-2</v>
      </c>
      <c r="L839" s="2">
        <f t="shared" si="26"/>
        <v>432</v>
      </c>
      <c r="M839" s="2">
        <v>410.4</v>
      </c>
      <c r="N839" s="2">
        <f t="shared" si="27"/>
        <v>21.600000000000023</v>
      </c>
    </row>
    <row r="840" spans="1:14" x14ac:dyDescent="0.2">
      <c r="A840">
        <v>10560</v>
      </c>
      <c r="B840" t="s">
        <v>117</v>
      </c>
      <c r="C840" t="s">
        <v>190</v>
      </c>
      <c r="D840" t="s">
        <v>191</v>
      </c>
      <c r="E840" t="s">
        <v>217</v>
      </c>
      <c r="F840" s="7">
        <v>40674</v>
      </c>
      <c r="G840">
        <v>30</v>
      </c>
      <c r="H840" t="s">
        <v>41</v>
      </c>
      <c r="I840" s="2">
        <v>25.89</v>
      </c>
      <c r="J840">
        <v>20</v>
      </c>
      <c r="K840" s="3">
        <v>0</v>
      </c>
      <c r="L840" s="2">
        <f t="shared" si="26"/>
        <v>517.79999999999995</v>
      </c>
      <c r="M840" s="2">
        <v>517.79999999999995</v>
      </c>
      <c r="N840" s="2">
        <f t="shared" si="27"/>
        <v>0</v>
      </c>
    </row>
    <row r="841" spans="1:14" x14ac:dyDescent="0.2">
      <c r="A841">
        <v>10560</v>
      </c>
      <c r="B841" t="s">
        <v>117</v>
      </c>
      <c r="C841" t="s">
        <v>190</v>
      </c>
      <c r="D841" t="s">
        <v>191</v>
      </c>
      <c r="E841" t="s">
        <v>217</v>
      </c>
      <c r="F841" s="7">
        <v>40674</v>
      </c>
      <c r="G841">
        <v>62</v>
      </c>
      <c r="H841" t="s">
        <v>37</v>
      </c>
      <c r="I841" s="2">
        <v>49.3</v>
      </c>
      <c r="J841">
        <v>15</v>
      </c>
      <c r="K841" s="3">
        <v>0.25</v>
      </c>
      <c r="L841" s="2">
        <f t="shared" si="26"/>
        <v>739.5</v>
      </c>
      <c r="M841" s="2">
        <v>554.62</v>
      </c>
      <c r="N841" s="2">
        <f t="shared" si="27"/>
        <v>184.88</v>
      </c>
    </row>
    <row r="842" spans="1:14" x14ac:dyDescent="0.2">
      <c r="A842">
        <v>10561</v>
      </c>
      <c r="B842" t="s">
        <v>90</v>
      </c>
      <c r="C842" t="s">
        <v>189</v>
      </c>
      <c r="D842" t="s">
        <v>170</v>
      </c>
      <c r="E842" t="s">
        <v>216</v>
      </c>
      <c r="F842" s="7">
        <v>40674</v>
      </c>
      <c r="G842">
        <v>44</v>
      </c>
      <c r="H842" t="s">
        <v>52</v>
      </c>
      <c r="I842" s="2">
        <v>19.45</v>
      </c>
      <c r="J842">
        <v>10</v>
      </c>
      <c r="K842" s="3">
        <v>0</v>
      </c>
      <c r="L842" s="2">
        <f t="shared" si="26"/>
        <v>194.5</v>
      </c>
      <c r="M842" s="2">
        <v>194.5</v>
      </c>
      <c r="N842" s="2">
        <f t="shared" si="27"/>
        <v>0</v>
      </c>
    </row>
    <row r="843" spans="1:14" x14ac:dyDescent="0.2">
      <c r="A843">
        <v>10561</v>
      </c>
      <c r="B843" t="s">
        <v>90</v>
      </c>
      <c r="C843" t="s">
        <v>189</v>
      </c>
      <c r="D843" t="s">
        <v>170</v>
      </c>
      <c r="E843" t="s">
        <v>216</v>
      </c>
      <c r="F843" s="7">
        <v>40674</v>
      </c>
      <c r="G843">
        <v>51</v>
      </c>
      <c r="H843" t="s">
        <v>10</v>
      </c>
      <c r="I843" s="2">
        <v>53</v>
      </c>
      <c r="J843">
        <v>50</v>
      </c>
      <c r="K843" s="3">
        <v>0</v>
      </c>
      <c r="L843" s="2">
        <f t="shared" si="26"/>
        <v>2650</v>
      </c>
      <c r="M843" s="2">
        <v>2650</v>
      </c>
      <c r="N843" s="2">
        <f t="shared" si="27"/>
        <v>0</v>
      </c>
    </row>
    <row r="844" spans="1:14" x14ac:dyDescent="0.2">
      <c r="A844">
        <v>10562</v>
      </c>
      <c r="B844" t="s">
        <v>96</v>
      </c>
      <c r="C844" t="s">
        <v>189</v>
      </c>
      <c r="D844" t="s">
        <v>170</v>
      </c>
      <c r="E844" t="s">
        <v>215</v>
      </c>
      <c r="F844" s="7">
        <v>40674</v>
      </c>
      <c r="G844">
        <v>62</v>
      </c>
      <c r="H844" t="s">
        <v>37</v>
      </c>
      <c r="I844" s="2">
        <v>49.3</v>
      </c>
      <c r="J844">
        <v>10</v>
      </c>
      <c r="K844" s="3">
        <v>0.10000000149011612</v>
      </c>
      <c r="L844" s="2">
        <f t="shared" si="26"/>
        <v>493</v>
      </c>
      <c r="M844" s="2">
        <v>443.7</v>
      </c>
      <c r="N844" s="2">
        <f t="shared" si="27"/>
        <v>49.300000000000011</v>
      </c>
    </row>
    <row r="845" spans="1:14" x14ac:dyDescent="0.2">
      <c r="A845">
        <v>10562</v>
      </c>
      <c r="B845" t="s">
        <v>96</v>
      </c>
      <c r="C845" t="s">
        <v>189</v>
      </c>
      <c r="D845" t="s">
        <v>170</v>
      </c>
      <c r="E845" t="s">
        <v>215</v>
      </c>
      <c r="F845" s="7">
        <v>40674</v>
      </c>
      <c r="G845">
        <v>33</v>
      </c>
      <c r="H845" t="s">
        <v>16</v>
      </c>
      <c r="I845" s="2">
        <v>2.5</v>
      </c>
      <c r="J845">
        <v>20</v>
      </c>
      <c r="K845" s="3">
        <v>0.10000000149011612</v>
      </c>
      <c r="L845" s="2">
        <f t="shared" si="26"/>
        <v>50</v>
      </c>
      <c r="M845" s="2">
        <v>45</v>
      </c>
      <c r="N845" s="2">
        <f t="shared" si="27"/>
        <v>5</v>
      </c>
    </row>
    <row r="846" spans="1:14" x14ac:dyDescent="0.2">
      <c r="A846">
        <v>10563</v>
      </c>
      <c r="B846" t="s">
        <v>120</v>
      </c>
      <c r="C846" t="s">
        <v>208</v>
      </c>
      <c r="D846" t="s">
        <v>209</v>
      </c>
      <c r="E846" t="s">
        <v>216</v>
      </c>
      <c r="F846" s="7">
        <v>40705</v>
      </c>
      <c r="G846">
        <v>36</v>
      </c>
      <c r="H846" t="s">
        <v>25</v>
      </c>
      <c r="I846" s="2">
        <v>19</v>
      </c>
      <c r="J846">
        <v>25</v>
      </c>
      <c r="K846" s="3">
        <v>0</v>
      </c>
      <c r="L846" s="2">
        <f t="shared" si="26"/>
        <v>475</v>
      </c>
      <c r="M846" s="2">
        <v>475</v>
      </c>
      <c r="N846" s="2">
        <f t="shared" si="27"/>
        <v>0</v>
      </c>
    </row>
    <row r="847" spans="1:14" x14ac:dyDescent="0.2">
      <c r="A847">
        <v>10563</v>
      </c>
      <c r="B847" t="s">
        <v>120</v>
      </c>
      <c r="C847" t="s">
        <v>208</v>
      </c>
      <c r="D847" t="s">
        <v>209</v>
      </c>
      <c r="E847" t="s">
        <v>216</v>
      </c>
      <c r="F847" s="7">
        <v>40705</v>
      </c>
      <c r="G847">
        <v>52</v>
      </c>
      <c r="H847" t="s">
        <v>72</v>
      </c>
      <c r="I847" s="2">
        <v>7</v>
      </c>
      <c r="J847">
        <v>70</v>
      </c>
      <c r="K847" s="3">
        <v>0</v>
      </c>
      <c r="L847" s="2">
        <f t="shared" si="26"/>
        <v>490</v>
      </c>
      <c r="M847" s="2">
        <v>490</v>
      </c>
      <c r="N847" s="2">
        <f t="shared" si="27"/>
        <v>0</v>
      </c>
    </row>
    <row r="848" spans="1:14" x14ac:dyDescent="0.2">
      <c r="A848">
        <v>10564</v>
      </c>
      <c r="B848" t="s">
        <v>114</v>
      </c>
      <c r="C848" t="s">
        <v>175</v>
      </c>
      <c r="D848" t="s">
        <v>176</v>
      </c>
      <c r="E848" t="s">
        <v>217</v>
      </c>
      <c r="F848" s="7">
        <v>40705</v>
      </c>
      <c r="G848">
        <v>55</v>
      </c>
      <c r="H848" t="s">
        <v>22</v>
      </c>
      <c r="I848" s="2">
        <v>24</v>
      </c>
      <c r="J848">
        <v>25</v>
      </c>
      <c r="K848" s="3">
        <v>5.000000074505806E-2</v>
      </c>
      <c r="L848" s="2">
        <f t="shared" si="26"/>
        <v>600</v>
      </c>
      <c r="M848" s="2">
        <v>570</v>
      </c>
      <c r="N848" s="2">
        <f t="shared" si="27"/>
        <v>30</v>
      </c>
    </row>
    <row r="849" spans="1:14" x14ac:dyDescent="0.2">
      <c r="A849">
        <v>10564</v>
      </c>
      <c r="B849" t="s">
        <v>114</v>
      </c>
      <c r="C849" t="s">
        <v>175</v>
      </c>
      <c r="D849" t="s">
        <v>176</v>
      </c>
      <c r="E849" t="s">
        <v>217</v>
      </c>
      <c r="F849" s="7">
        <v>40705</v>
      </c>
      <c r="G849">
        <v>17</v>
      </c>
      <c r="H849" t="s">
        <v>42</v>
      </c>
      <c r="I849" s="2">
        <v>39</v>
      </c>
      <c r="J849">
        <v>16</v>
      </c>
      <c r="K849" s="3">
        <v>5.000000074505806E-2</v>
      </c>
      <c r="L849" s="2">
        <f t="shared" si="26"/>
        <v>624</v>
      </c>
      <c r="M849" s="2">
        <v>592.79999999999995</v>
      </c>
      <c r="N849" s="2">
        <f t="shared" si="27"/>
        <v>31.200000000000045</v>
      </c>
    </row>
    <row r="850" spans="1:14" x14ac:dyDescent="0.2">
      <c r="A850">
        <v>10564</v>
      </c>
      <c r="B850" t="s">
        <v>114</v>
      </c>
      <c r="C850" t="s">
        <v>175</v>
      </c>
      <c r="D850" t="s">
        <v>176</v>
      </c>
      <c r="E850" t="s">
        <v>217</v>
      </c>
      <c r="F850" s="7">
        <v>40705</v>
      </c>
      <c r="G850">
        <v>31</v>
      </c>
      <c r="H850" t="s">
        <v>21</v>
      </c>
      <c r="I850" s="2">
        <v>12.5</v>
      </c>
      <c r="J850">
        <v>6</v>
      </c>
      <c r="K850" s="3">
        <v>5.000000074505806E-2</v>
      </c>
      <c r="L850" s="2">
        <f t="shared" si="26"/>
        <v>75</v>
      </c>
      <c r="M850" s="2">
        <v>71.25</v>
      </c>
      <c r="N850" s="2">
        <f t="shared" si="27"/>
        <v>3.75</v>
      </c>
    </row>
    <row r="851" spans="1:14" x14ac:dyDescent="0.2">
      <c r="A851">
        <v>10565</v>
      </c>
      <c r="B851" t="s">
        <v>130</v>
      </c>
      <c r="C851" t="s">
        <v>205</v>
      </c>
      <c r="D851" t="s">
        <v>206</v>
      </c>
      <c r="E851" t="s">
        <v>215</v>
      </c>
      <c r="F851" s="7">
        <v>40705</v>
      </c>
      <c r="G851">
        <v>64</v>
      </c>
      <c r="H851" t="s">
        <v>64</v>
      </c>
      <c r="I851" s="2">
        <v>33.25</v>
      </c>
      <c r="J851">
        <v>18</v>
      </c>
      <c r="K851" s="3">
        <v>0.10000000149011612</v>
      </c>
      <c r="L851" s="2">
        <f t="shared" si="26"/>
        <v>598.5</v>
      </c>
      <c r="M851" s="2">
        <v>538.65</v>
      </c>
      <c r="N851" s="2">
        <f t="shared" si="27"/>
        <v>59.850000000000023</v>
      </c>
    </row>
    <row r="852" spans="1:14" x14ac:dyDescent="0.2">
      <c r="A852">
        <v>10565</v>
      </c>
      <c r="B852" t="s">
        <v>130</v>
      </c>
      <c r="C852" t="s">
        <v>205</v>
      </c>
      <c r="D852" t="s">
        <v>206</v>
      </c>
      <c r="E852" t="s">
        <v>215</v>
      </c>
      <c r="F852" s="7">
        <v>40705</v>
      </c>
      <c r="G852">
        <v>24</v>
      </c>
      <c r="H852" t="s">
        <v>24</v>
      </c>
      <c r="I852" s="2">
        <v>4.5</v>
      </c>
      <c r="J852">
        <v>25</v>
      </c>
      <c r="K852" s="3">
        <v>0.10000000149011612</v>
      </c>
      <c r="L852" s="2">
        <f t="shared" si="26"/>
        <v>112.5</v>
      </c>
      <c r="M852" s="2">
        <v>101.25</v>
      </c>
      <c r="N852" s="2">
        <f t="shared" si="27"/>
        <v>11.25</v>
      </c>
    </row>
    <row r="853" spans="1:14" x14ac:dyDescent="0.2">
      <c r="A853">
        <v>10566</v>
      </c>
      <c r="B853" t="s">
        <v>164</v>
      </c>
      <c r="C853" t="s">
        <v>177</v>
      </c>
      <c r="D853" t="s">
        <v>178</v>
      </c>
      <c r="E853" t="s">
        <v>215</v>
      </c>
      <c r="F853" s="7">
        <v>40705</v>
      </c>
      <c r="G853">
        <v>18</v>
      </c>
      <c r="H853" t="s">
        <v>66</v>
      </c>
      <c r="I853" s="2">
        <v>62.5</v>
      </c>
      <c r="J853">
        <v>18</v>
      </c>
      <c r="K853" s="3">
        <v>0.15000000596046448</v>
      </c>
      <c r="L853" s="2">
        <f t="shared" si="26"/>
        <v>1125</v>
      </c>
      <c r="M853" s="2">
        <v>956.25</v>
      </c>
      <c r="N853" s="2">
        <f t="shared" si="27"/>
        <v>168.75</v>
      </c>
    </row>
    <row r="854" spans="1:14" x14ac:dyDescent="0.2">
      <c r="A854">
        <v>10566</v>
      </c>
      <c r="B854" t="s">
        <v>164</v>
      </c>
      <c r="C854" t="s">
        <v>177</v>
      </c>
      <c r="D854" t="s">
        <v>178</v>
      </c>
      <c r="E854" t="s">
        <v>215</v>
      </c>
      <c r="F854" s="7">
        <v>40705</v>
      </c>
      <c r="G854">
        <v>11</v>
      </c>
      <c r="H854" t="s">
        <v>7</v>
      </c>
      <c r="I854" s="2">
        <v>21</v>
      </c>
      <c r="J854">
        <v>35</v>
      </c>
      <c r="K854" s="3">
        <v>0.15000000596046448</v>
      </c>
      <c r="L854" s="2">
        <f t="shared" si="26"/>
        <v>735</v>
      </c>
      <c r="M854" s="2">
        <v>624.75</v>
      </c>
      <c r="N854" s="2">
        <f t="shared" si="27"/>
        <v>110.25</v>
      </c>
    </row>
    <row r="855" spans="1:14" x14ac:dyDescent="0.2">
      <c r="A855">
        <v>10566</v>
      </c>
      <c r="B855" t="s">
        <v>164</v>
      </c>
      <c r="C855" t="s">
        <v>177</v>
      </c>
      <c r="D855" t="s">
        <v>178</v>
      </c>
      <c r="E855" t="s">
        <v>215</v>
      </c>
      <c r="F855" s="7">
        <v>40705</v>
      </c>
      <c r="G855">
        <v>76</v>
      </c>
      <c r="H855" t="s">
        <v>44</v>
      </c>
      <c r="I855" s="2">
        <v>18</v>
      </c>
      <c r="J855">
        <v>10</v>
      </c>
      <c r="K855" s="3">
        <v>0</v>
      </c>
      <c r="L855" s="2">
        <f t="shared" si="26"/>
        <v>180</v>
      </c>
      <c r="M855" s="2">
        <v>180</v>
      </c>
      <c r="N855" s="2">
        <f t="shared" si="27"/>
        <v>0</v>
      </c>
    </row>
    <row r="856" spans="1:14" x14ac:dyDescent="0.2">
      <c r="A856">
        <v>10567</v>
      </c>
      <c r="B856" t="s">
        <v>114</v>
      </c>
      <c r="C856" t="s">
        <v>175</v>
      </c>
      <c r="D856" t="s">
        <v>176</v>
      </c>
      <c r="E856" t="s">
        <v>217</v>
      </c>
      <c r="F856" s="7">
        <v>40705</v>
      </c>
      <c r="G856">
        <v>59</v>
      </c>
      <c r="H856" t="s">
        <v>26</v>
      </c>
      <c r="I856" s="2">
        <v>55</v>
      </c>
      <c r="J856">
        <v>40</v>
      </c>
      <c r="K856" s="3">
        <v>0.20000000298023224</v>
      </c>
      <c r="L856" s="2">
        <f t="shared" si="26"/>
        <v>2200</v>
      </c>
      <c r="M856" s="2">
        <v>1760</v>
      </c>
      <c r="N856" s="2">
        <f t="shared" si="27"/>
        <v>440</v>
      </c>
    </row>
    <row r="857" spans="1:14" x14ac:dyDescent="0.2">
      <c r="A857">
        <v>10567</v>
      </c>
      <c r="B857" t="s">
        <v>114</v>
      </c>
      <c r="C857" t="s">
        <v>175</v>
      </c>
      <c r="D857" t="s">
        <v>176</v>
      </c>
      <c r="E857" t="s">
        <v>217</v>
      </c>
      <c r="F857" s="7">
        <v>40705</v>
      </c>
      <c r="G857">
        <v>51</v>
      </c>
      <c r="H857" t="s">
        <v>10</v>
      </c>
      <c r="I857" s="2">
        <v>53</v>
      </c>
      <c r="J857">
        <v>3</v>
      </c>
      <c r="K857" s="3">
        <v>0</v>
      </c>
      <c r="L857" s="2">
        <f t="shared" si="26"/>
        <v>159</v>
      </c>
      <c r="M857" s="2">
        <v>159</v>
      </c>
      <c r="N857" s="2">
        <f t="shared" si="27"/>
        <v>0</v>
      </c>
    </row>
    <row r="858" spans="1:14" x14ac:dyDescent="0.2">
      <c r="A858">
        <v>10567</v>
      </c>
      <c r="B858" t="s">
        <v>114</v>
      </c>
      <c r="C858" t="s">
        <v>175</v>
      </c>
      <c r="D858" t="s">
        <v>176</v>
      </c>
      <c r="E858" t="s">
        <v>217</v>
      </c>
      <c r="F858" s="7">
        <v>40705</v>
      </c>
      <c r="G858">
        <v>31</v>
      </c>
      <c r="H858" t="s">
        <v>21</v>
      </c>
      <c r="I858" s="2">
        <v>12.5</v>
      </c>
      <c r="J858">
        <v>60</v>
      </c>
      <c r="K858" s="3">
        <v>0.20000000298023224</v>
      </c>
      <c r="L858" s="2">
        <f t="shared" si="26"/>
        <v>750</v>
      </c>
      <c r="M858" s="2">
        <v>600</v>
      </c>
      <c r="N858" s="2">
        <f t="shared" si="27"/>
        <v>150</v>
      </c>
    </row>
    <row r="859" spans="1:14" x14ac:dyDescent="0.2">
      <c r="A859">
        <v>10568</v>
      </c>
      <c r="B859" t="s">
        <v>129</v>
      </c>
      <c r="C859" t="s">
        <v>184</v>
      </c>
      <c r="D859" t="s">
        <v>185</v>
      </c>
      <c r="E859" t="s">
        <v>215</v>
      </c>
      <c r="F859" s="7">
        <v>40705</v>
      </c>
      <c r="G859">
        <v>10</v>
      </c>
      <c r="H859" t="s">
        <v>48</v>
      </c>
      <c r="I859" s="2">
        <v>31</v>
      </c>
      <c r="J859">
        <v>5</v>
      </c>
      <c r="K859" s="3">
        <v>0</v>
      </c>
      <c r="L859" s="2">
        <f t="shared" si="26"/>
        <v>155</v>
      </c>
      <c r="M859" s="2">
        <v>155</v>
      </c>
      <c r="N859" s="2">
        <f t="shared" si="27"/>
        <v>0</v>
      </c>
    </row>
    <row r="860" spans="1:14" x14ac:dyDescent="0.2">
      <c r="A860">
        <v>10569</v>
      </c>
      <c r="B860" t="s">
        <v>93</v>
      </c>
      <c r="C860" t="s">
        <v>210</v>
      </c>
      <c r="D860" t="s">
        <v>211</v>
      </c>
      <c r="E860" t="s">
        <v>217</v>
      </c>
      <c r="F860" s="7">
        <v>40705</v>
      </c>
      <c r="G860">
        <v>76</v>
      </c>
      <c r="H860" t="s">
        <v>44</v>
      </c>
      <c r="I860" s="2">
        <v>18</v>
      </c>
      <c r="J860">
        <v>30</v>
      </c>
      <c r="K860" s="3">
        <v>0</v>
      </c>
      <c r="L860" s="2">
        <f t="shared" si="26"/>
        <v>540</v>
      </c>
      <c r="M860" s="2">
        <v>540</v>
      </c>
      <c r="N860" s="2">
        <f t="shared" si="27"/>
        <v>0</v>
      </c>
    </row>
    <row r="861" spans="1:14" x14ac:dyDescent="0.2">
      <c r="A861">
        <v>10569</v>
      </c>
      <c r="B861" t="s">
        <v>93</v>
      </c>
      <c r="C861" t="s">
        <v>210</v>
      </c>
      <c r="D861" t="s">
        <v>211</v>
      </c>
      <c r="E861" t="s">
        <v>217</v>
      </c>
      <c r="F861" s="7">
        <v>40705</v>
      </c>
      <c r="G861">
        <v>31</v>
      </c>
      <c r="H861" t="s">
        <v>21</v>
      </c>
      <c r="I861" s="2">
        <v>12.5</v>
      </c>
      <c r="J861">
        <v>35</v>
      </c>
      <c r="K861" s="3">
        <v>0.20000000298023224</v>
      </c>
      <c r="L861" s="2">
        <f t="shared" si="26"/>
        <v>437.5</v>
      </c>
      <c r="M861" s="2">
        <v>350</v>
      </c>
      <c r="N861" s="2">
        <f t="shared" si="27"/>
        <v>87.5</v>
      </c>
    </row>
    <row r="862" spans="1:14" x14ac:dyDescent="0.2">
      <c r="A862">
        <v>10570</v>
      </c>
      <c r="B862" t="s">
        <v>152</v>
      </c>
      <c r="C862" t="s">
        <v>186</v>
      </c>
      <c r="D862" t="s">
        <v>187</v>
      </c>
      <c r="E862" t="s">
        <v>216</v>
      </c>
      <c r="F862" s="7">
        <v>40705</v>
      </c>
      <c r="G862">
        <v>56</v>
      </c>
      <c r="H862" t="s">
        <v>40</v>
      </c>
      <c r="I862" s="2">
        <v>38</v>
      </c>
      <c r="J862">
        <v>60</v>
      </c>
      <c r="K862" s="3">
        <v>5.000000074505806E-2</v>
      </c>
      <c r="L862" s="2">
        <f t="shared" si="26"/>
        <v>2280</v>
      </c>
      <c r="M862" s="2">
        <v>2166</v>
      </c>
      <c r="N862" s="2">
        <f t="shared" si="27"/>
        <v>114</v>
      </c>
    </row>
    <row r="863" spans="1:14" x14ac:dyDescent="0.2">
      <c r="A863">
        <v>10570</v>
      </c>
      <c r="B863" t="s">
        <v>152</v>
      </c>
      <c r="C863" t="s">
        <v>186</v>
      </c>
      <c r="D863" t="s">
        <v>187</v>
      </c>
      <c r="E863" t="s">
        <v>216</v>
      </c>
      <c r="F863" s="7">
        <v>40705</v>
      </c>
      <c r="G863">
        <v>11</v>
      </c>
      <c r="H863" t="s">
        <v>7</v>
      </c>
      <c r="I863" s="2">
        <v>21</v>
      </c>
      <c r="J863">
        <v>15</v>
      </c>
      <c r="K863" s="3">
        <v>5.000000074505806E-2</v>
      </c>
      <c r="L863" s="2">
        <f t="shared" si="26"/>
        <v>315</v>
      </c>
      <c r="M863" s="2">
        <v>299.25</v>
      </c>
      <c r="N863" s="2">
        <f t="shared" si="27"/>
        <v>15.75</v>
      </c>
    </row>
    <row r="864" spans="1:14" x14ac:dyDescent="0.2">
      <c r="A864">
        <v>10571</v>
      </c>
      <c r="B864" t="s">
        <v>137</v>
      </c>
      <c r="C864" t="s">
        <v>189</v>
      </c>
      <c r="D864" t="s">
        <v>170</v>
      </c>
      <c r="E864" t="s">
        <v>215</v>
      </c>
      <c r="F864" s="7">
        <v>40705</v>
      </c>
      <c r="G864">
        <v>42</v>
      </c>
      <c r="H864" t="s">
        <v>8</v>
      </c>
      <c r="I864" s="2">
        <v>14</v>
      </c>
      <c r="J864">
        <v>28</v>
      </c>
      <c r="K864" s="3">
        <v>0.15000000596046448</v>
      </c>
      <c r="L864" s="2">
        <f t="shared" si="26"/>
        <v>392</v>
      </c>
      <c r="M864" s="2">
        <v>333.2</v>
      </c>
      <c r="N864" s="2">
        <f t="shared" si="27"/>
        <v>58.800000000000011</v>
      </c>
    </row>
    <row r="865" spans="1:14" x14ac:dyDescent="0.2">
      <c r="A865">
        <v>10571</v>
      </c>
      <c r="B865" t="s">
        <v>137</v>
      </c>
      <c r="C865" t="s">
        <v>189</v>
      </c>
      <c r="D865" t="s">
        <v>170</v>
      </c>
      <c r="E865" t="s">
        <v>215</v>
      </c>
      <c r="F865" s="7">
        <v>40705</v>
      </c>
      <c r="G865">
        <v>14</v>
      </c>
      <c r="H865" t="s">
        <v>11</v>
      </c>
      <c r="I865" s="2">
        <v>23.25</v>
      </c>
      <c r="J865">
        <v>11</v>
      </c>
      <c r="K865" s="3">
        <v>0.15000000596046448</v>
      </c>
      <c r="L865" s="2">
        <f t="shared" si="26"/>
        <v>255.75</v>
      </c>
      <c r="M865" s="2">
        <v>217.39</v>
      </c>
      <c r="N865" s="2">
        <f t="shared" si="27"/>
        <v>38.360000000000014</v>
      </c>
    </row>
    <row r="866" spans="1:14" x14ac:dyDescent="0.2">
      <c r="A866">
        <v>10572</v>
      </c>
      <c r="B866" t="s">
        <v>91</v>
      </c>
      <c r="C866" t="s">
        <v>192</v>
      </c>
      <c r="D866" t="s">
        <v>176</v>
      </c>
      <c r="E866" t="s">
        <v>217</v>
      </c>
      <c r="F866" s="7">
        <v>40705</v>
      </c>
      <c r="G866">
        <v>16</v>
      </c>
      <c r="H866" t="s">
        <v>27</v>
      </c>
      <c r="I866" s="2">
        <v>17.45</v>
      </c>
      <c r="J866">
        <v>12</v>
      </c>
      <c r="K866" s="3">
        <v>0.10000000149011612</v>
      </c>
      <c r="L866" s="2">
        <f t="shared" si="26"/>
        <v>209.39999999999998</v>
      </c>
      <c r="M866" s="2">
        <v>188.46</v>
      </c>
      <c r="N866" s="2">
        <f t="shared" si="27"/>
        <v>20.939999999999969</v>
      </c>
    </row>
    <row r="867" spans="1:14" x14ac:dyDescent="0.2">
      <c r="A867">
        <v>10572</v>
      </c>
      <c r="B867" t="s">
        <v>91</v>
      </c>
      <c r="C867" t="s">
        <v>192</v>
      </c>
      <c r="D867" t="s">
        <v>176</v>
      </c>
      <c r="E867" t="s">
        <v>217</v>
      </c>
      <c r="F867" s="7">
        <v>40705</v>
      </c>
      <c r="G867">
        <v>75</v>
      </c>
      <c r="H867" t="s">
        <v>55</v>
      </c>
      <c r="I867" s="2">
        <v>7.75</v>
      </c>
      <c r="J867">
        <v>15</v>
      </c>
      <c r="K867" s="3">
        <v>0.10000000149011612</v>
      </c>
      <c r="L867" s="2">
        <f t="shared" si="26"/>
        <v>116.25</v>
      </c>
      <c r="M867" s="2">
        <v>104.62</v>
      </c>
      <c r="N867" s="2">
        <f t="shared" si="27"/>
        <v>11.629999999999995</v>
      </c>
    </row>
    <row r="868" spans="1:14" x14ac:dyDescent="0.2">
      <c r="A868">
        <v>10572</v>
      </c>
      <c r="B868" t="s">
        <v>91</v>
      </c>
      <c r="C868" t="s">
        <v>192</v>
      </c>
      <c r="D868" t="s">
        <v>176</v>
      </c>
      <c r="E868" t="s">
        <v>217</v>
      </c>
      <c r="F868" s="7">
        <v>40705</v>
      </c>
      <c r="G868">
        <v>32</v>
      </c>
      <c r="H868" t="s">
        <v>32</v>
      </c>
      <c r="I868" s="2">
        <v>32</v>
      </c>
      <c r="J868">
        <v>10</v>
      </c>
      <c r="K868" s="3">
        <v>0.10000000149011612</v>
      </c>
      <c r="L868" s="2">
        <f t="shared" si="26"/>
        <v>320</v>
      </c>
      <c r="M868" s="2">
        <v>288</v>
      </c>
      <c r="N868" s="2">
        <f t="shared" si="27"/>
        <v>32</v>
      </c>
    </row>
    <row r="869" spans="1:14" x14ac:dyDescent="0.2">
      <c r="A869">
        <v>10572</v>
      </c>
      <c r="B869" t="s">
        <v>91</v>
      </c>
      <c r="C869" t="s">
        <v>192</v>
      </c>
      <c r="D869" t="s">
        <v>176</v>
      </c>
      <c r="E869" t="s">
        <v>217</v>
      </c>
      <c r="F869" s="7">
        <v>40705</v>
      </c>
      <c r="G869">
        <v>40</v>
      </c>
      <c r="H869" t="s">
        <v>45</v>
      </c>
      <c r="I869" s="2">
        <v>18.399999999999999</v>
      </c>
      <c r="J869">
        <v>50</v>
      </c>
      <c r="K869" s="3">
        <v>0</v>
      </c>
      <c r="L869" s="2">
        <f t="shared" si="26"/>
        <v>919.99999999999989</v>
      </c>
      <c r="M869" s="2">
        <v>920</v>
      </c>
      <c r="N869" s="2">
        <f t="shared" si="27"/>
        <v>0</v>
      </c>
    </row>
    <row r="870" spans="1:14" x14ac:dyDescent="0.2">
      <c r="A870">
        <v>10573</v>
      </c>
      <c r="B870" t="s">
        <v>140</v>
      </c>
      <c r="C870" t="s">
        <v>210</v>
      </c>
      <c r="D870" t="s">
        <v>211</v>
      </c>
      <c r="E870" t="s">
        <v>215</v>
      </c>
      <c r="F870" s="7">
        <v>40705</v>
      </c>
      <c r="G870">
        <v>17</v>
      </c>
      <c r="H870" t="s">
        <v>42</v>
      </c>
      <c r="I870" s="2">
        <v>39</v>
      </c>
      <c r="J870">
        <v>18</v>
      </c>
      <c r="K870" s="3">
        <v>0</v>
      </c>
      <c r="L870" s="2">
        <f t="shared" si="26"/>
        <v>702</v>
      </c>
      <c r="M870" s="2">
        <v>702</v>
      </c>
      <c r="N870" s="2">
        <f t="shared" si="27"/>
        <v>0</v>
      </c>
    </row>
    <row r="871" spans="1:14" x14ac:dyDescent="0.2">
      <c r="A871">
        <v>10573</v>
      </c>
      <c r="B871" t="s">
        <v>140</v>
      </c>
      <c r="C871" t="s">
        <v>210</v>
      </c>
      <c r="D871" t="s">
        <v>211</v>
      </c>
      <c r="E871" t="s">
        <v>215</v>
      </c>
      <c r="F871" s="7">
        <v>40705</v>
      </c>
      <c r="G871">
        <v>34</v>
      </c>
      <c r="H871" t="s">
        <v>60</v>
      </c>
      <c r="I871" s="2">
        <v>14</v>
      </c>
      <c r="J871">
        <v>40</v>
      </c>
      <c r="K871" s="3">
        <v>0</v>
      </c>
      <c r="L871" s="2">
        <f t="shared" si="26"/>
        <v>560</v>
      </c>
      <c r="M871" s="2">
        <v>560</v>
      </c>
      <c r="N871" s="2">
        <f t="shared" si="27"/>
        <v>0</v>
      </c>
    </row>
    <row r="872" spans="1:14" x14ac:dyDescent="0.2">
      <c r="A872">
        <v>10573</v>
      </c>
      <c r="B872" t="s">
        <v>140</v>
      </c>
      <c r="C872" t="s">
        <v>210</v>
      </c>
      <c r="D872" t="s">
        <v>211</v>
      </c>
      <c r="E872" t="s">
        <v>215</v>
      </c>
      <c r="F872" s="7">
        <v>40705</v>
      </c>
      <c r="G872">
        <v>53</v>
      </c>
      <c r="H872" t="s">
        <v>29</v>
      </c>
      <c r="I872" s="2">
        <v>32.799999999999997</v>
      </c>
      <c r="J872">
        <v>25</v>
      </c>
      <c r="K872" s="3">
        <v>0</v>
      </c>
      <c r="L872" s="2">
        <f t="shared" si="26"/>
        <v>819.99999999999989</v>
      </c>
      <c r="M872" s="2">
        <v>820</v>
      </c>
      <c r="N872" s="2">
        <f t="shared" si="27"/>
        <v>0</v>
      </c>
    </row>
    <row r="873" spans="1:14" x14ac:dyDescent="0.2">
      <c r="A873">
        <v>10574</v>
      </c>
      <c r="B873" t="s">
        <v>95</v>
      </c>
      <c r="C873" t="s">
        <v>169</v>
      </c>
      <c r="D873" t="s">
        <v>170</v>
      </c>
      <c r="E873" t="s">
        <v>217</v>
      </c>
      <c r="F873" s="7">
        <v>40705</v>
      </c>
      <c r="G873">
        <v>62</v>
      </c>
      <c r="H873" t="s">
        <v>37</v>
      </c>
      <c r="I873" s="2">
        <v>49.3</v>
      </c>
      <c r="J873">
        <v>10</v>
      </c>
      <c r="K873" s="3">
        <v>0</v>
      </c>
      <c r="L873" s="2">
        <f t="shared" si="26"/>
        <v>493</v>
      </c>
      <c r="M873" s="2">
        <v>493</v>
      </c>
      <c r="N873" s="2">
        <f t="shared" si="27"/>
        <v>0</v>
      </c>
    </row>
    <row r="874" spans="1:14" x14ac:dyDescent="0.2">
      <c r="A874">
        <v>10574</v>
      </c>
      <c r="B874" t="s">
        <v>95</v>
      </c>
      <c r="C874" t="s">
        <v>169</v>
      </c>
      <c r="D874" t="s">
        <v>170</v>
      </c>
      <c r="E874" t="s">
        <v>217</v>
      </c>
      <c r="F874" s="7">
        <v>40705</v>
      </c>
      <c r="G874">
        <v>40</v>
      </c>
      <c r="H874" t="s">
        <v>45</v>
      </c>
      <c r="I874" s="2">
        <v>18.399999999999999</v>
      </c>
      <c r="J874">
        <v>2</v>
      </c>
      <c r="K874" s="3">
        <v>0</v>
      </c>
      <c r="L874" s="2">
        <f t="shared" si="26"/>
        <v>36.799999999999997</v>
      </c>
      <c r="M874" s="2">
        <v>36.799999999999997</v>
      </c>
      <c r="N874" s="2">
        <f t="shared" si="27"/>
        <v>0</v>
      </c>
    </row>
    <row r="875" spans="1:14" x14ac:dyDescent="0.2">
      <c r="A875">
        <v>10574</v>
      </c>
      <c r="B875" t="s">
        <v>95</v>
      </c>
      <c r="C875" t="s">
        <v>169</v>
      </c>
      <c r="D875" t="s">
        <v>170</v>
      </c>
      <c r="E875" t="s">
        <v>217</v>
      </c>
      <c r="F875" s="7">
        <v>40705</v>
      </c>
      <c r="G875">
        <v>64</v>
      </c>
      <c r="H875" t="s">
        <v>64</v>
      </c>
      <c r="I875" s="2">
        <v>33.25</v>
      </c>
      <c r="J875">
        <v>6</v>
      </c>
      <c r="K875" s="3">
        <v>0</v>
      </c>
      <c r="L875" s="2">
        <f t="shared" si="26"/>
        <v>199.5</v>
      </c>
      <c r="M875" s="2">
        <v>199.5</v>
      </c>
      <c r="N875" s="2">
        <f t="shared" si="27"/>
        <v>0</v>
      </c>
    </row>
    <row r="876" spans="1:14" x14ac:dyDescent="0.2">
      <c r="A876">
        <v>10574</v>
      </c>
      <c r="B876" t="s">
        <v>95</v>
      </c>
      <c r="C876" t="s">
        <v>169</v>
      </c>
      <c r="D876" t="s">
        <v>170</v>
      </c>
      <c r="E876" t="s">
        <v>217</v>
      </c>
      <c r="F876" s="7">
        <v>40705</v>
      </c>
      <c r="G876">
        <v>33</v>
      </c>
      <c r="H876" t="s">
        <v>16</v>
      </c>
      <c r="I876" s="2">
        <v>2.5</v>
      </c>
      <c r="J876">
        <v>14</v>
      </c>
      <c r="K876" s="3">
        <v>0</v>
      </c>
      <c r="L876" s="2">
        <f t="shared" si="26"/>
        <v>35</v>
      </c>
      <c r="M876" s="2">
        <v>35</v>
      </c>
      <c r="N876" s="2">
        <f t="shared" si="27"/>
        <v>0</v>
      </c>
    </row>
    <row r="877" spans="1:14" x14ac:dyDescent="0.2">
      <c r="A877">
        <v>10575</v>
      </c>
      <c r="B877" t="s">
        <v>151</v>
      </c>
      <c r="C877" t="s">
        <v>171</v>
      </c>
      <c r="D877" t="s">
        <v>172</v>
      </c>
      <c r="E877" t="s">
        <v>215</v>
      </c>
      <c r="F877" s="7">
        <v>40705</v>
      </c>
      <c r="G877">
        <v>72</v>
      </c>
      <c r="H877" t="s">
        <v>9</v>
      </c>
      <c r="I877" s="2">
        <v>34.799999999999997</v>
      </c>
      <c r="J877">
        <v>30</v>
      </c>
      <c r="K877" s="3">
        <v>0</v>
      </c>
      <c r="L877" s="2">
        <f t="shared" si="26"/>
        <v>1044</v>
      </c>
      <c r="M877" s="2">
        <v>1044</v>
      </c>
      <c r="N877" s="2">
        <f t="shared" si="27"/>
        <v>0</v>
      </c>
    </row>
    <row r="878" spans="1:14" x14ac:dyDescent="0.2">
      <c r="A878">
        <v>10575</v>
      </c>
      <c r="B878" t="s">
        <v>151</v>
      </c>
      <c r="C878" t="s">
        <v>171</v>
      </c>
      <c r="D878" t="s">
        <v>172</v>
      </c>
      <c r="E878" t="s">
        <v>215</v>
      </c>
      <c r="F878" s="7">
        <v>40705</v>
      </c>
      <c r="G878">
        <v>76</v>
      </c>
      <c r="H878" t="s">
        <v>44</v>
      </c>
      <c r="I878" s="2">
        <v>18</v>
      </c>
      <c r="J878">
        <v>10</v>
      </c>
      <c r="K878" s="3">
        <v>0</v>
      </c>
      <c r="L878" s="2">
        <f t="shared" si="26"/>
        <v>180</v>
      </c>
      <c r="M878" s="2">
        <v>180</v>
      </c>
      <c r="N878" s="2">
        <f t="shared" si="27"/>
        <v>0</v>
      </c>
    </row>
    <row r="879" spans="1:14" x14ac:dyDescent="0.2">
      <c r="A879">
        <v>10575</v>
      </c>
      <c r="B879" t="s">
        <v>151</v>
      </c>
      <c r="C879" t="s">
        <v>171</v>
      </c>
      <c r="D879" t="s">
        <v>172</v>
      </c>
      <c r="E879" t="s">
        <v>215</v>
      </c>
      <c r="F879" s="7">
        <v>40705</v>
      </c>
      <c r="G879">
        <v>63</v>
      </c>
      <c r="H879" t="s">
        <v>53</v>
      </c>
      <c r="I879" s="2">
        <v>43.9</v>
      </c>
      <c r="J879">
        <v>6</v>
      </c>
      <c r="K879" s="3">
        <v>0</v>
      </c>
      <c r="L879" s="2">
        <f t="shared" si="26"/>
        <v>263.39999999999998</v>
      </c>
      <c r="M879" s="2">
        <v>263.39999999999998</v>
      </c>
      <c r="N879" s="2">
        <f t="shared" si="27"/>
        <v>0</v>
      </c>
    </row>
    <row r="880" spans="1:14" x14ac:dyDescent="0.2">
      <c r="A880">
        <v>10575</v>
      </c>
      <c r="B880" t="s">
        <v>151</v>
      </c>
      <c r="C880" t="s">
        <v>171</v>
      </c>
      <c r="D880" t="s">
        <v>172</v>
      </c>
      <c r="E880" t="s">
        <v>215</v>
      </c>
      <c r="F880" s="7">
        <v>40705</v>
      </c>
      <c r="G880">
        <v>59</v>
      </c>
      <c r="H880" t="s">
        <v>26</v>
      </c>
      <c r="I880" s="2">
        <v>55</v>
      </c>
      <c r="J880">
        <v>12</v>
      </c>
      <c r="K880" s="3">
        <v>0</v>
      </c>
      <c r="L880" s="2">
        <f t="shared" si="26"/>
        <v>660</v>
      </c>
      <c r="M880" s="2">
        <v>660</v>
      </c>
      <c r="N880" s="2">
        <f t="shared" si="27"/>
        <v>0</v>
      </c>
    </row>
    <row r="881" spans="1:14" x14ac:dyDescent="0.2">
      <c r="A881">
        <v>10576</v>
      </c>
      <c r="B881" t="s">
        <v>160</v>
      </c>
      <c r="C881" t="s">
        <v>183</v>
      </c>
      <c r="D881" t="s">
        <v>174</v>
      </c>
      <c r="E881" t="s">
        <v>216</v>
      </c>
      <c r="F881" s="7">
        <v>40705</v>
      </c>
      <c r="G881">
        <v>31</v>
      </c>
      <c r="H881" t="s">
        <v>21</v>
      </c>
      <c r="I881" s="2">
        <v>12.5</v>
      </c>
      <c r="J881">
        <v>20</v>
      </c>
      <c r="K881" s="3">
        <v>0</v>
      </c>
      <c r="L881" s="2">
        <f t="shared" si="26"/>
        <v>250</v>
      </c>
      <c r="M881" s="2">
        <v>250</v>
      </c>
      <c r="N881" s="2">
        <f t="shared" si="27"/>
        <v>0</v>
      </c>
    </row>
    <row r="882" spans="1:14" x14ac:dyDescent="0.2">
      <c r="A882">
        <v>10576</v>
      </c>
      <c r="B882" t="s">
        <v>160</v>
      </c>
      <c r="C882" t="s">
        <v>183</v>
      </c>
      <c r="D882" t="s">
        <v>174</v>
      </c>
      <c r="E882" t="s">
        <v>216</v>
      </c>
      <c r="F882" s="7">
        <v>40705</v>
      </c>
      <c r="G882">
        <v>1</v>
      </c>
      <c r="H882" t="s">
        <v>59</v>
      </c>
      <c r="I882" s="2">
        <v>18</v>
      </c>
      <c r="J882">
        <v>10</v>
      </c>
      <c r="K882" s="3">
        <v>0</v>
      </c>
      <c r="L882" s="2">
        <f t="shared" si="26"/>
        <v>180</v>
      </c>
      <c r="M882" s="2">
        <v>180</v>
      </c>
      <c r="N882" s="2">
        <f t="shared" si="27"/>
        <v>0</v>
      </c>
    </row>
    <row r="883" spans="1:14" x14ac:dyDescent="0.2">
      <c r="A883">
        <v>10576</v>
      </c>
      <c r="B883" t="s">
        <v>160</v>
      </c>
      <c r="C883" t="s">
        <v>183</v>
      </c>
      <c r="D883" t="s">
        <v>174</v>
      </c>
      <c r="E883" t="s">
        <v>216</v>
      </c>
      <c r="F883" s="7">
        <v>40705</v>
      </c>
      <c r="G883">
        <v>44</v>
      </c>
      <c r="H883" t="s">
        <v>52</v>
      </c>
      <c r="I883" s="2">
        <v>19.45</v>
      </c>
      <c r="J883">
        <v>21</v>
      </c>
      <c r="K883" s="3">
        <v>0</v>
      </c>
      <c r="L883" s="2">
        <f t="shared" si="26"/>
        <v>408.45</v>
      </c>
      <c r="M883" s="2">
        <v>408.45</v>
      </c>
      <c r="N883" s="2">
        <f t="shared" si="27"/>
        <v>0</v>
      </c>
    </row>
    <row r="884" spans="1:14" x14ac:dyDescent="0.2">
      <c r="A884">
        <v>10577</v>
      </c>
      <c r="B884" t="s">
        <v>133</v>
      </c>
      <c r="C884" t="s">
        <v>193</v>
      </c>
      <c r="D884" t="s">
        <v>194</v>
      </c>
      <c r="E884" t="s">
        <v>216</v>
      </c>
      <c r="F884" s="7">
        <v>40705</v>
      </c>
      <c r="G884">
        <v>39</v>
      </c>
      <c r="H884" t="s">
        <v>20</v>
      </c>
      <c r="I884" s="2">
        <v>18</v>
      </c>
      <c r="J884">
        <v>10</v>
      </c>
      <c r="K884" s="3">
        <v>0</v>
      </c>
      <c r="L884" s="2">
        <f t="shared" si="26"/>
        <v>180</v>
      </c>
      <c r="M884" s="2">
        <v>180</v>
      </c>
      <c r="N884" s="2">
        <f t="shared" si="27"/>
        <v>0</v>
      </c>
    </row>
    <row r="885" spans="1:14" x14ac:dyDescent="0.2">
      <c r="A885">
        <v>10577</v>
      </c>
      <c r="B885" t="s">
        <v>133</v>
      </c>
      <c r="C885" t="s">
        <v>193</v>
      </c>
      <c r="D885" t="s">
        <v>194</v>
      </c>
      <c r="E885" t="s">
        <v>216</v>
      </c>
      <c r="F885" s="7">
        <v>40705</v>
      </c>
      <c r="G885">
        <v>75</v>
      </c>
      <c r="H885" t="s">
        <v>55</v>
      </c>
      <c r="I885" s="2">
        <v>7.75</v>
      </c>
      <c r="J885">
        <v>20</v>
      </c>
      <c r="K885" s="3">
        <v>0</v>
      </c>
      <c r="L885" s="2">
        <f t="shared" si="26"/>
        <v>155</v>
      </c>
      <c r="M885" s="2">
        <v>155</v>
      </c>
      <c r="N885" s="2">
        <f t="shared" si="27"/>
        <v>0</v>
      </c>
    </row>
    <row r="886" spans="1:14" x14ac:dyDescent="0.2">
      <c r="A886">
        <v>10577</v>
      </c>
      <c r="B886" t="s">
        <v>133</v>
      </c>
      <c r="C886" t="s">
        <v>193</v>
      </c>
      <c r="D886" t="s">
        <v>194</v>
      </c>
      <c r="E886" t="s">
        <v>216</v>
      </c>
      <c r="F886" s="7">
        <v>40705</v>
      </c>
      <c r="G886">
        <v>77</v>
      </c>
      <c r="H886" t="s">
        <v>30</v>
      </c>
      <c r="I886" s="2">
        <v>13</v>
      </c>
      <c r="J886">
        <v>18</v>
      </c>
      <c r="K886" s="3">
        <v>0</v>
      </c>
      <c r="L886" s="2">
        <f t="shared" si="26"/>
        <v>234</v>
      </c>
      <c r="M886" s="2">
        <v>234</v>
      </c>
      <c r="N886" s="2">
        <f t="shared" si="27"/>
        <v>0</v>
      </c>
    </row>
    <row r="887" spans="1:14" x14ac:dyDescent="0.2">
      <c r="A887">
        <v>10578</v>
      </c>
      <c r="B887" t="s">
        <v>129</v>
      </c>
      <c r="C887" t="s">
        <v>184</v>
      </c>
      <c r="D887" t="s">
        <v>185</v>
      </c>
      <c r="E887" t="s">
        <v>215</v>
      </c>
      <c r="F887" s="7">
        <v>40705</v>
      </c>
      <c r="G887">
        <v>57</v>
      </c>
      <c r="H887" t="s">
        <v>15</v>
      </c>
      <c r="I887" s="2">
        <v>19.5</v>
      </c>
      <c r="J887">
        <v>6</v>
      </c>
      <c r="K887" s="3">
        <v>0</v>
      </c>
      <c r="L887" s="2">
        <f t="shared" si="26"/>
        <v>117</v>
      </c>
      <c r="M887" s="2">
        <v>117</v>
      </c>
      <c r="N887" s="2">
        <f t="shared" si="27"/>
        <v>0</v>
      </c>
    </row>
    <row r="888" spans="1:14" x14ac:dyDescent="0.2">
      <c r="A888">
        <v>10578</v>
      </c>
      <c r="B888" t="s">
        <v>129</v>
      </c>
      <c r="C888" t="s">
        <v>184</v>
      </c>
      <c r="D888" t="s">
        <v>185</v>
      </c>
      <c r="E888" t="s">
        <v>215</v>
      </c>
      <c r="F888" s="7">
        <v>40705</v>
      </c>
      <c r="G888">
        <v>35</v>
      </c>
      <c r="H888" t="s">
        <v>38</v>
      </c>
      <c r="I888" s="2">
        <v>18</v>
      </c>
      <c r="J888">
        <v>20</v>
      </c>
      <c r="K888" s="3">
        <v>0</v>
      </c>
      <c r="L888" s="2">
        <f t="shared" si="26"/>
        <v>360</v>
      </c>
      <c r="M888" s="2">
        <v>360</v>
      </c>
      <c r="N888" s="2">
        <f t="shared" si="27"/>
        <v>0</v>
      </c>
    </row>
    <row r="889" spans="1:14" x14ac:dyDescent="0.2">
      <c r="A889">
        <v>10579</v>
      </c>
      <c r="B889" t="s">
        <v>109</v>
      </c>
      <c r="C889" t="s">
        <v>208</v>
      </c>
      <c r="D889" t="s">
        <v>209</v>
      </c>
      <c r="E889" t="s">
        <v>217</v>
      </c>
      <c r="F889" s="7">
        <v>40705</v>
      </c>
      <c r="G889">
        <v>75</v>
      </c>
      <c r="H889" t="s">
        <v>55</v>
      </c>
      <c r="I889" s="2">
        <v>7.75</v>
      </c>
      <c r="J889">
        <v>21</v>
      </c>
      <c r="K889" s="3">
        <v>0</v>
      </c>
      <c r="L889" s="2">
        <f t="shared" si="26"/>
        <v>162.75</v>
      </c>
      <c r="M889" s="2">
        <v>162.75</v>
      </c>
      <c r="N889" s="2">
        <f t="shared" si="27"/>
        <v>0</v>
      </c>
    </row>
    <row r="890" spans="1:14" x14ac:dyDescent="0.2">
      <c r="A890">
        <v>10579</v>
      </c>
      <c r="B890" t="s">
        <v>109</v>
      </c>
      <c r="C890" t="s">
        <v>208</v>
      </c>
      <c r="D890" t="s">
        <v>209</v>
      </c>
      <c r="E890" t="s">
        <v>217</v>
      </c>
      <c r="F890" s="7">
        <v>40705</v>
      </c>
      <c r="G890">
        <v>15</v>
      </c>
      <c r="H890" t="s">
        <v>57</v>
      </c>
      <c r="I890" s="2">
        <v>15.5</v>
      </c>
      <c r="J890">
        <v>10</v>
      </c>
      <c r="K890" s="3">
        <v>0</v>
      </c>
      <c r="L890" s="2">
        <f t="shared" si="26"/>
        <v>155</v>
      </c>
      <c r="M890" s="2">
        <v>155</v>
      </c>
      <c r="N890" s="2">
        <f t="shared" si="27"/>
        <v>0</v>
      </c>
    </row>
    <row r="891" spans="1:14" x14ac:dyDescent="0.2">
      <c r="A891">
        <v>10580</v>
      </c>
      <c r="B891" t="s">
        <v>103</v>
      </c>
      <c r="C891" t="s">
        <v>190</v>
      </c>
      <c r="D891" t="s">
        <v>191</v>
      </c>
      <c r="E891" t="s">
        <v>216</v>
      </c>
      <c r="F891" s="7">
        <v>40705</v>
      </c>
      <c r="G891">
        <v>41</v>
      </c>
      <c r="H891" t="s">
        <v>12</v>
      </c>
      <c r="I891" s="2">
        <v>9.65</v>
      </c>
      <c r="J891">
        <v>9</v>
      </c>
      <c r="K891" s="3">
        <v>5.000000074505806E-2</v>
      </c>
      <c r="L891" s="2">
        <f t="shared" si="26"/>
        <v>86.850000000000009</v>
      </c>
      <c r="M891" s="2">
        <v>82.51</v>
      </c>
      <c r="N891" s="2">
        <f t="shared" si="27"/>
        <v>4.3400000000000034</v>
      </c>
    </row>
    <row r="892" spans="1:14" x14ac:dyDescent="0.2">
      <c r="A892">
        <v>10580</v>
      </c>
      <c r="B892" t="s">
        <v>103</v>
      </c>
      <c r="C892" t="s">
        <v>190</v>
      </c>
      <c r="D892" t="s">
        <v>191</v>
      </c>
      <c r="E892" t="s">
        <v>216</v>
      </c>
      <c r="F892" s="7">
        <v>40705</v>
      </c>
      <c r="G892">
        <v>14</v>
      </c>
      <c r="H892" t="s">
        <v>11</v>
      </c>
      <c r="I892" s="2">
        <v>23.25</v>
      </c>
      <c r="J892">
        <v>15</v>
      </c>
      <c r="K892" s="3">
        <v>5.000000074505806E-2</v>
      </c>
      <c r="L892" s="2">
        <f t="shared" si="26"/>
        <v>348.75</v>
      </c>
      <c r="M892" s="2">
        <v>331.31</v>
      </c>
      <c r="N892" s="2">
        <f t="shared" si="27"/>
        <v>17.439999999999998</v>
      </c>
    </row>
    <row r="893" spans="1:14" x14ac:dyDescent="0.2">
      <c r="A893">
        <v>10580</v>
      </c>
      <c r="B893" t="s">
        <v>103</v>
      </c>
      <c r="C893" t="s">
        <v>190</v>
      </c>
      <c r="D893" t="s">
        <v>191</v>
      </c>
      <c r="E893" t="s">
        <v>216</v>
      </c>
      <c r="F893" s="7">
        <v>40705</v>
      </c>
      <c r="G893">
        <v>65</v>
      </c>
      <c r="H893" t="s">
        <v>13</v>
      </c>
      <c r="I893" s="2">
        <v>21.05</v>
      </c>
      <c r="J893">
        <v>30</v>
      </c>
      <c r="K893" s="3">
        <v>5.000000074505806E-2</v>
      </c>
      <c r="L893" s="2">
        <f t="shared" si="26"/>
        <v>631.5</v>
      </c>
      <c r="M893" s="2">
        <v>599.91999999999996</v>
      </c>
      <c r="N893" s="2">
        <f t="shared" si="27"/>
        <v>31.580000000000041</v>
      </c>
    </row>
    <row r="894" spans="1:14" x14ac:dyDescent="0.2">
      <c r="A894">
        <v>10581</v>
      </c>
      <c r="B894" t="s">
        <v>149</v>
      </c>
      <c r="C894" t="s">
        <v>203</v>
      </c>
      <c r="D894" t="s">
        <v>204</v>
      </c>
      <c r="E894" t="s">
        <v>215</v>
      </c>
      <c r="F894" s="7">
        <v>40705</v>
      </c>
      <c r="G894">
        <v>75</v>
      </c>
      <c r="H894" t="s">
        <v>55</v>
      </c>
      <c r="I894" s="2">
        <v>7.75</v>
      </c>
      <c r="J894">
        <v>50</v>
      </c>
      <c r="K894" s="3">
        <v>0.20000000298023224</v>
      </c>
      <c r="L894" s="2">
        <f t="shared" si="26"/>
        <v>387.5</v>
      </c>
      <c r="M894" s="2">
        <v>310</v>
      </c>
      <c r="N894" s="2">
        <f t="shared" si="27"/>
        <v>77.5</v>
      </c>
    </row>
    <row r="895" spans="1:14" x14ac:dyDescent="0.2">
      <c r="A895">
        <v>10582</v>
      </c>
      <c r="B895" t="s">
        <v>103</v>
      </c>
      <c r="C895" t="s">
        <v>190</v>
      </c>
      <c r="D895" t="s">
        <v>191</v>
      </c>
      <c r="E895" t="s">
        <v>216</v>
      </c>
      <c r="F895" s="7">
        <v>40705</v>
      </c>
      <c r="G895">
        <v>57</v>
      </c>
      <c r="H895" t="s">
        <v>15</v>
      </c>
      <c r="I895" s="2">
        <v>19.5</v>
      </c>
      <c r="J895">
        <v>4</v>
      </c>
      <c r="K895" s="3">
        <v>0</v>
      </c>
      <c r="L895" s="2">
        <f t="shared" si="26"/>
        <v>78</v>
      </c>
      <c r="M895" s="2">
        <v>78</v>
      </c>
      <c r="N895" s="2">
        <f t="shared" si="27"/>
        <v>0</v>
      </c>
    </row>
    <row r="896" spans="1:14" x14ac:dyDescent="0.2">
      <c r="A896">
        <v>10582</v>
      </c>
      <c r="B896" t="s">
        <v>103</v>
      </c>
      <c r="C896" t="s">
        <v>190</v>
      </c>
      <c r="D896" t="s">
        <v>191</v>
      </c>
      <c r="E896" t="s">
        <v>216</v>
      </c>
      <c r="F896" s="7">
        <v>40705</v>
      </c>
      <c r="G896">
        <v>76</v>
      </c>
      <c r="H896" t="s">
        <v>44</v>
      </c>
      <c r="I896" s="2">
        <v>18</v>
      </c>
      <c r="J896">
        <v>14</v>
      </c>
      <c r="K896" s="3">
        <v>0</v>
      </c>
      <c r="L896" s="2">
        <f t="shared" si="26"/>
        <v>252</v>
      </c>
      <c r="M896" s="2">
        <v>252</v>
      </c>
      <c r="N896" s="2">
        <f t="shared" si="27"/>
        <v>0</v>
      </c>
    </row>
    <row r="897" spans="1:14" x14ac:dyDescent="0.2">
      <c r="A897">
        <v>10583</v>
      </c>
      <c r="B897" t="s">
        <v>113</v>
      </c>
      <c r="C897" t="s">
        <v>184</v>
      </c>
      <c r="D897" t="s">
        <v>185</v>
      </c>
      <c r="E897" t="s">
        <v>216</v>
      </c>
      <c r="F897" s="7">
        <v>40705</v>
      </c>
      <c r="G897">
        <v>69</v>
      </c>
      <c r="H897" t="s">
        <v>67</v>
      </c>
      <c r="I897" s="2">
        <v>36</v>
      </c>
      <c r="J897">
        <v>10</v>
      </c>
      <c r="K897" s="3">
        <v>0.15000000596046448</v>
      </c>
      <c r="L897" s="2">
        <f t="shared" si="26"/>
        <v>360</v>
      </c>
      <c r="M897" s="2">
        <v>306</v>
      </c>
      <c r="N897" s="2">
        <f t="shared" si="27"/>
        <v>54</v>
      </c>
    </row>
    <row r="898" spans="1:14" x14ac:dyDescent="0.2">
      <c r="A898">
        <v>10583</v>
      </c>
      <c r="B898" t="s">
        <v>113</v>
      </c>
      <c r="C898" t="s">
        <v>184</v>
      </c>
      <c r="D898" t="s">
        <v>185</v>
      </c>
      <c r="E898" t="s">
        <v>216</v>
      </c>
      <c r="F898" s="7">
        <v>40705</v>
      </c>
      <c r="G898">
        <v>29</v>
      </c>
      <c r="H898" t="s">
        <v>46</v>
      </c>
      <c r="I898" s="2">
        <v>123.79</v>
      </c>
      <c r="J898">
        <v>10</v>
      </c>
      <c r="K898" s="3">
        <v>0</v>
      </c>
      <c r="L898" s="2">
        <f t="shared" si="26"/>
        <v>1237.9000000000001</v>
      </c>
      <c r="M898" s="2">
        <v>1237.9000000000001</v>
      </c>
      <c r="N898" s="2">
        <f t="shared" si="27"/>
        <v>0</v>
      </c>
    </row>
    <row r="899" spans="1:14" x14ac:dyDescent="0.2">
      <c r="A899">
        <v>10583</v>
      </c>
      <c r="B899" t="s">
        <v>113</v>
      </c>
      <c r="C899" t="s">
        <v>184</v>
      </c>
      <c r="D899" t="s">
        <v>185</v>
      </c>
      <c r="E899" t="s">
        <v>216</v>
      </c>
      <c r="F899" s="7">
        <v>40705</v>
      </c>
      <c r="G899">
        <v>60</v>
      </c>
      <c r="H899" t="s">
        <v>18</v>
      </c>
      <c r="I899" s="2">
        <v>34</v>
      </c>
      <c r="J899">
        <v>24</v>
      </c>
      <c r="K899" s="3">
        <v>0.15000000596046448</v>
      </c>
      <c r="L899" s="2">
        <f t="shared" ref="L899:L962" si="28">I899*J899</f>
        <v>816</v>
      </c>
      <c r="M899" s="2">
        <v>693.6</v>
      </c>
      <c r="N899" s="2">
        <f t="shared" ref="N899:N962" si="29">L899-M899</f>
        <v>122.39999999999998</v>
      </c>
    </row>
    <row r="900" spans="1:14" x14ac:dyDescent="0.2">
      <c r="A900">
        <v>10584</v>
      </c>
      <c r="B900" t="s">
        <v>129</v>
      </c>
      <c r="C900" t="s">
        <v>184</v>
      </c>
      <c r="D900" t="s">
        <v>185</v>
      </c>
      <c r="E900" t="s">
        <v>215</v>
      </c>
      <c r="F900" s="7">
        <v>40705</v>
      </c>
      <c r="G900">
        <v>31</v>
      </c>
      <c r="H900" t="s">
        <v>21</v>
      </c>
      <c r="I900" s="2">
        <v>12.5</v>
      </c>
      <c r="J900">
        <v>50</v>
      </c>
      <c r="K900" s="3">
        <v>5.000000074505806E-2</v>
      </c>
      <c r="L900" s="2">
        <f t="shared" si="28"/>
        <v>625</v>
      </c>
      <c r="M900" s="2">
        <v>593.75</v>
      </c>
      <c r="N900" s="2">
        <f t="shared" si="29"/>
        <v>31.25</v>
      </c>
    </row>
    <row r="901" spans="1:14" x14ac:dyDescent="0.2">
      <c r="A901">
        <v>10585</v>
      </c>
      <c r="B901" t="s">
        <v>159</v>
      </c>
      <c r="C901" t="s">
        <v>188</v>
      </c>
      <c r="D901" t="s">
        <v>214</v>
      </c>
      <c r="E901" t="s">
        <v>216</v>
      </c>
      <c r="F901" s="7">
        <v>40705</v>
      </c>
      <c r="G901">
        <v>47</v>
      </c>
      <c r="H901" t="s">
        <v>76</v>
      </c>
      <c r="I901" s="2">
        <v>9.5</v>
      </c>
      <c r="J901">
        <v>15</v>
      </c>
      <c r="K901" s="3">
        <v>0</v>
      </c>
      <c r="L901" s="2">
        <f t="shared" si="28"/>
        <v>142.5</v>
      </c>
      <c r="M901" s="2">
        <v>142.5</v>
      </c>
      <c r="N901" s="2">
        <f t="shared" si="29"/>
        <v>0</v>
      </c>
    </row>
    <row r="902" spans="1:14" x14ac:dyDescent="0.2">
      <c r="A902">
        <v>10586</v>
      </c>
      <c r="B902" t="s">
        <v>161</v>
      </c>
      <c r="C902" t="s">
        <v>199</v>
      </c>
      <c r="D902" t="s">
        <v>200</v>
      </c>
      <c r="E902" t="s">
        <v>215</v>
      </c>
      <c r="F902" s="7">
        <v>40705</v>
      </c>
      <c r="G902">
        <v>52</v>
      </c>
      <c r="H902" t="s">
        <v>72</v>
      </c>
      <c r="I902" s="2">
        <v>7</v>
      </c>
      <c r="J902">
        <v>4</v>
      </c>
      <c r="K902" s="3">
        <v>0.15000000596046448</v>
      </c>
      <c r="L902" s="2">
        <f t="shared" si="28"/>
        <v>28</v>
      </c>
      <c r="M902" s="2">
        <v>23.8</v>
      </c>
      <c r="N902" s="2">
        <f t="shared" si="29"/>
        <v>4.1999999999999993</v>
      </c>
    </row>
    <row r="903" spans="1:14" x14ac:dyDescent="0.2">
      <c r="A903">
        <v>10587</v>
      </c>
      <c r="B903" t="s">
        <v>144</v>
      </c>
      <c r="C903" t="s">
        <v>197</v>
      </c>
      <c r="D903" t="s">
        <v>198</v>
      </c>
      <c r="E903" t="s">
        <v>215</v>
      </c>
      <c r="F903" s="7">
        <v>40705</v>
      </c>
      <c r="G903">
        <v>35</v>
      </c>
      <c r="H903" t="s">
        <v>38</v>
      </c>
      <c r="I903" s="2">
        <v>18</v>
      </c>
      <c r="J903">
        <v>20</v>
      </c>
      <c r="K903" s="3">
        <v>0</v>
      </c>
      <c r="L903" s="2">
        <f t="shared" si="28"/>
        <v>360</v>
      </c>
      <c r="M903" s="2">
        <v>360</v>
      </c>
      <c r="N903" s="2">
        <f t="shared" si="29"/>
        <v>0</v>
      </c>
    </row>
    <row r="904" spans="1:14" x14ac:dyDescent="0.2">
      <c r="A904">
        <v>10587</v>
      </c>
      <c r="B904" t="s">
        <v>144</v>
      </c>
      <c r="C904" t="s">
        <v>197</v>
      </c>
      <c r="D904" t="s">
        <v>198</v>
      </c>
      <c r="E904" t="s">
        <v>215</v>
      </c>
      <c r="F904" s="7">
        <v>40705</v>
      </c>
      <c r="G904">
        <v>77</v>
      </c>
      <c r="H904" t="s">
        <v>30</v>
      </c>
      <c r="I904" s="2">
        <v>13</v>
      </c>
      <c r="J904">
        <v>20</v>
      </c>
      <c r="K904" s="3">
        <v>0</v>
      </c>
      <c r="L904" s="2">
        <f t="shared" si="28"/>
        <v>260</v>
      </c>
      <c r="M904" s="2">
        <v>260</v>
      </c>
      <c r="N904" s="2">
        <f t="shared" si="29"/>
        <v>0</v>
      </c>
    </row>
    <row r="905" spans="1:14" x14ac:dyDescent="0.2">
      <c r="A905">
        <v>10587</v>
      </c>
      <c r="B905" t="s">
        <v>144</v>
      </c>
      <c r="C905" t="s">
        <v>197</v>
      </c>
      <c r="D905" t="s">
        <v>198</v>
      </c>
      <c r="E905" t="s">
        <v>215</v>
      </c>
      <c r="F905" s="7">
        <v>40705</v>
      </c>
      <c r="G905">
        <v>26</v>
      </c>
      <c r="H905" t="s">
        <v>75</v>
      </c>
      <c r="I905" s="2">
        <v>31.23</v>
      </c>
      <c r="J905">
        <v>6</v>
      </c>
      <c r="K905" s="3">
        <v>0</v>
      </c>
      <c r="L905" s="2">
        <f t="shared" si="28"/>
        <v>187.38</v>
      </c>
      <c r="M905" s="2">
        <v>187.38</v>
      </c>
      <c r="N905" s="2">
        <f t="shared" si="29"/>
        <v>0</v>
      </c>
    </row>
    <row r="906" spans="1:14" x14ac:dyDescent="0.2">
      <c r="A906">
        <v>10588</v>
      </c>
      <c r="B906" t="s">
        <v>113</v>
      </c>
      <c r="C906" t="s">
        <v>184</v>
      </c>
      <c r="D906" t="s">
        <v>185</v>
      </c>
      <c r="E906" t="s">
        <v>216</v>
      </c>
      <c r="F906" s="7">
        <v>40705</v>
      </c>
      <c r="G906">
        <v>42</v>
      </c>
      <c r="H906" t="s">
        <v>8</v>
      </c>
      <c r="I906" s="2">
        <v>14</v>
      </c>
      <c r="J906">
        <v>100</v>
      </c>
      <c r="K906" s="3">
        <v>0.20000000298023224</v>
      </c>
      <c r="L906" s="2">
        <f t="shared" si="28"/>
        <v>1400</v>
      </c>
      <c r="M906" s="2">
        <v>1120</v>
      </c>
      <c r="N906" s="2">
        <f t="shared" si="29"/>
        <v>280</v>
      </c>
    </row>
    <row r="907" spans="1:14" x14ac:dyDescent="0.2">
      <c r="A907">
        <v>10588</v>
      </c>
      <c r="B907" t="s">
        <v>113</v>
      </c>
      <c r="C907" t="s">
        <v>184</v>
      </c>
      <c r="D907" t="s">
        <v>185</v>
      </c>
      <c r="E907" t="s">
        <v>216</v>
      </c>
      <c r="F907" s="7">
        <v>40705</v>
      </c>
      <c r="G907">
        <v>18</v>
      </c>
      <c r="H907" t="s">
        <v>66</v>
      </c>
      <c r="I907" s="2">
        <v>62.5</v>
      </c>
      <c r="J907">
        <v>40</v>
      </c>
      <c r="K907" s="3">
        <v>0.20000000298023224</v>
      </c>
      <c r="L907" s="2">
        <f t="shared" si="28"/>
        <v>2500</v>
      </c>
      <c r="M907" s="2">
        <v>2000</v>
      </c>
      <c r="N907" s="2">
        <f t="shared" si="29"/>
        <v>500</v>
      </c>
    </row>
    <row r="908" spans="1:14" x14ac:dyDescent="0.2">
      <c r="A908">
        <v>10589</v>
      </c>
      <c r="B908" t="s">
        <v>139</v>
      </c>
      <c r="C908" t="s">
        <v>182</v>
      </c>
      <c r="D908" t="s">
        <v>181</v>
      </c>
      <c r="E908" t="s">
        <v>216</v>
      </c>
      <c r="F908" s="7">
        <v>40705</v>
      </c>
      <c r="G908">
        <v>35</v>
      </c>
      <c r="H908" t="s">
        <v>38</v>
      </c>
      <c r="I908" s="2">
        <v>18</v>
      </c>
      <c r="J908">
        <v>4</v>
      </c>
      <c r="K908" s="3">
        <v>0</v>
      </c>
      <c r="L908" s="2">
        <f t="shared" si="28"/>
        <v>72</v>
      </c>
      <c r="M908" s="2">
        <v>72</v>
      </c>
      <c r="N908" s="2">
        <f t="shared" si="29"/>
        <v>0</v>
      </c>
    </row>
    <row r="909" spans="1:14" x14ac:dyDescent="0.2">
      <c r="A909">
        <v>10590</v>
      </c>
      <c r="B909" t="s">
        <v>102</v>
      </c>
      <c r="C909" t="s">
        <v>171</v>
      </c>
      <c r="D909" t="s">
        <v>172</v>
      </c>
      <c r="E909" t="s">
        <v>217</v>
      </c>
      <c r="F909" s="7">
        <v>40705</v>
      </c>
      <c r="G909">
        <v>77</v>
      </c>
      <c r="H909" t="s">
        <v>30</v>
      </c>
      <c r="I909" s="2">
        <v>13</v>
      </c>
      <c r="J909">
        <v>60</v>
      </c>
      <c r="K909" s="3">
        <v>5.000000074505806E-2</v>
      </c>
      <c r="L909" s="2">
        <f t="shared" si="28"/>
        <v>780</v>
      </c>
      <c r="M909" s="2">
        <v>741</v>
      </c>
      <c r="N909" s="2">
        <f t="shared" si="29"/>
        <v>39</v>
      </c>
    </row>
    <row r="910" spans="1:14" x14ac:dyDescent="0.2">
      <c r="A910">
        <v>10590</v>
      </c>
      <c r="B910" t="s">
        <v>102</v>
      </c>
      <c r="C910" t="s">
        <v>171</v>
      </c>
      <c r="D910" t="s">
        <v>172</v>
      </c>
      <c r="E910" t="s">
        <v>217</v>
      </c>
      <c r="F910" s="7">
        <v>40705</v>
      </c>
      <c r="G910">
        <v>1</v>
      </c>
      <c r="H910" t="s">
        <v>59</v>
      </c>
      <c r="I910" s="2">
        <v>18</v>
      </c>
      <c r="J910">
        <v>20</v>
      </c>
      <c r="K910" s="3">
        <v>0</v>
      </c>
      <c r="L910" s="2">
        <f t="shared" si="28"/>
        <v>360</v>
      </c>
      <c r="M910" s="2">
        <v>360</v>
      </c>
      <c r="N910" s="2">
        <f t="shared" si="29"/>
        <v>0</v>
      </c>
    </row>
    <row r="911" spans="1:14" x14ac:dyDescent="0.2">
      <c r="A911">
        <v>10591</v>
      </c>
      <c r="B911" t="s">
        <v>160</v>
      </c>
      <c r="C911" t="s">
        <v>183</v>
      </c>
      <c r="D911" t="s">
        <v>174</v>
      </c>
      <c r="E911" t="s">
        <v>216</v>
      </c>
      <c r="F911" s="7">
        <v>40705</v>
      </c>
      <c r="G911">
        <v>3</v>
      </c>
      <c r="H911" t="s">
        <v>65</v>
      </c>
      <c r="I911" s="2">
        <v>10</v>
      </c>
      <c r="J911">
        <v>14</v>
      </c>
      <c r="K911" s="3">
        <v>0</v>
      </c>
      <c r="L911" s="2">
        <f t="shared" si="28"/>
        <v>140</v>
      </c>
      <c r="M911" s="2">
        <v>140</v>
      </c>
      <c r="N911" s="2">
        <f t="shared" si="29"/>
        <v>0</v>
      </c>
    </row>
    <row r="912" spans="1:14" x14ac:dyDescent="0.2">
      <c r="A912">
        <v>10591</v>
      </c>
      <c r="B912" t="s">
        <v>160</v>
      </c>
      <c r="C912" t="s">
        <v>183</v>
      </c>
      <c r="D912" t="s">
        <v>174</v>
      </c>
      <c r="E912" t="s">
        <v>216</v>
      </c>
      <c r="F912" s="7">
        <v>40705</v>
      </c>
      <c r="G912">
        <v>54</v>
      </c>
      <c r="H912" t="s">
        <v>62</v>
      </c>
      <c r="I912" s="2">
        <v>7.45</v>
      </c>
      <c r="J912">
        <v>50</v>
      </c>
      <c r="K912" s="3">
        <v>0</v>
      </c>
      <c r="L912" s="2">
        <f t="shared" si="28"/>
        <v>372.5</v>
      </c>
      <c r="M912" s="2">
        <v>372.5</v>
      </c>
      <c r="N912" s="2">
        <f t="shared" si="29"/>
        <v>0</v>
      </c>
    </row>
    <row r="913" spans="1:14" x14ac:dyDescent="0.2">
      <c r="A913">
        <v>10591</v>
      </c>
      <c r="B913" t="s">
        <v>160</v>
      </c>
      <c r="C913" t="s">
        <v>183</v>
      </c>
      <c r="D913" t="s">
        <v>174</v>
      </c>
      <c r="E913" t="s">
        <v>216</v>
      </c>
      <c r="F913" s="7">
        <v>40705</v>
      </c>
      <c r="G913">
        <v>7</v>
      </c>
      <c r="H913" t="s">
        <v>39</v>
      </c>
      <c r="I913" s="2">
        <v>30</v>
      </c>
      <c r="J913">
        <v>10</v>
      </c>
      <c r="K913" s="3">
        <v>0</v>
      </c>
      <c r="L913" s="2">
        <f t="shared" si="28"/>
        <v>300</v>
      </c>
      <c r="M913" s="2">
        <v>300</v>
      </c>
      <c r="N913" s="2">
        <f t="shared" si="29"/>
        <v>0</v>
      </c>
    </row>
    <row r="914" spans="1:14" x14ac:dyDescent="0.2">
      <c r="A914">
        <v>10592</v>
      </c>
      <c r="B914" t="s">
        <v>155</v>
      </c>
      <c r="C914" t="s">
        <v>175</v>
      </c>
      <c r="D914" t="s">
        <v>176</v>
      </c>
      <c r="E914" t="s">
        <v>216</v>
      </c>
      <c r="F914" s="7">
        <v>40705</v>
      </c>
      <c r="G914">
        <v>26</v>
      </c>
      <c r="H914" t="s">
        <v>75</v>
      </c>
      <c r="I914" s="2">
        <v>31.23</v>
      </c>
      <c r="J914">
        <v>5</v>
      </c>
      <c r="K914" s="3">
        <v>5.000000074505806E-2</v>
      </c>
      <c r="L914" s="2">
        <f t="shared" si="28"/>
        <v>156.15</v>
      </c>
      <c r="M914" s="2">
        <v>148.34</v>
      </c>
      <c r="N914" s="2">
        <f t="shared" si="29"/>
        <v>7.8100000000000023</v>
      </c>
    </row>
    <row r="915" spans="1:14" x14ac:dyDescent="0.2">
      <c r="A915">
        <v>10592</v>
      </c>
      <c r="B915" t="s">
        <v>155</v>
      </c>
      <c r="C915" t="s">
        <v>175</v>
      </c>
      <c r="D915" t="s">
        <v>176</v>
      </c>
      <c r="E915" t="s">
        <v>216</v>
      </c>
      <c r="F915" s="7">
        <v>40705</v>
      </c>
      <c r="G915">
        <v>15</v>
      </c>
      <c r="H915" t="s">
        <v>57</v>
      </c>
      <c r="I915" s="2">
        <v>15.5</v>
      </c>
      <c r="J915">
        <v>25</v>
      </c>
      <c r="K915" s="3">
        <v>5.000000074505806E-2</v>
      </c>
      <c r="L915" s="2">
        <f t="shared" si="28"/>
        <v>387.5</v>
      </c>
      <c r="M915" s="2">
        <v>368.12</v>
      </c>
      <c r="N915" s="2">
        <f t="shared" si="29"/>
        <v>19.379999999999995</v>
      </c>
    </row>
    <row r="916" spans="1:14" x14ac:dyDescent="0.2">
      <c r="A916">
        <v>10593</v>
      </c>
      <c r="B916" t="s">
        <v>160</v>
      </c>
      <c r="C916" t="s">
        <v>183</v>
      </c>
      <c r="D916" t="s">
        <v>174</v>
      </c>
      <c r="E916" t="s">
        <v>216</v>
      </c>
      <c r="F916" s="7">
        <v>40705</v>
      </c>
      <c r="G916">
        <v>20</v>
      </c>
      <c r="H916" t="s">
        <v>17</v>
      </c>
      <c r="I916" s="2">
        <v>81</v>
      </c>
      <c r="J916">
        <v>21</v>
      </c>
      <c r="K916" s="3">
        <v>0.20000000298023224</v>
      </c>
      <c r="L916" s="2">
        <f t="shared" si="28"/>
        <v>1701</v>
      </c>
      <c r="M916" s="2">
        <v>1360.8</v>
      </c>
      <c r="N916" s="2">
        <f t="shared" si="29"/>
        <v>340.20000000000005</v>
      </c>
    </row>
    <row r="917" spans="1:14" x14ac:dyDescent="0.2">
      <c r="A917">
        <v>10593</v>
      </c>
      <c r="B917" t="s">
        <v>160</v>
      </c>
      <c r="C917" t="s">
        <v>183</v>
      </c>
      <c r="D917" t="s">
        <v>174</v>
      </c>
      <c r="E917" t="s">
        <v>216</v>
      </c>
      <c r="F917" s="7">
        <v>40705</v>
      </c>
      <c r="G917">
        <v>69</v>
      </c>
      <c r="H917" t="s">
        <v>67</v>
      </c>
      <c r="I917" s="2">
        <v>36</v>
      </c>
      <c r="J917">
        <v>20</v>
      </c>
      <c r="K917" s="3">
        <v>0.20000000298023224</v>
      </c>
      <c r="L917" s="2">
        <f t="shared" si="28"/>
        <v>720</v>
      </c>
      <c r="M917" s="2">
        <v>576</v>
      </c>
      <c r="N917" s="2">
        <f t="shared" si="29"/>
        <v>144</v>
      </c>
    </row>
    <row r="918" spans="1:14" x14ac:dyDescent="0.2">
      <c r="A918">
        <v>10593</v>
      </c>
      <c r="B918" t="s">
        <v>160</v>
      </c>
      <c r="C918" t="s">
        <v>183</v>
      </c>
      <c r="D918" t="s">
        <v>174</v>
      </c>
      <c r="E918" t="s">
        <v>216</v>
      </c>
      <c r="F918" s="7">
        <v>40705</v>
      </c>
      <c r="G918">
        <v>76</v>
      </c>
      <c r="H918" t="s">
        <v>44</v>
      </c>
      <c r="I918" s="2">
        <v>18</v>
      </c>
      <c r="J918">
        <v>4</v>
      </c>
      <c r="K918" s="3">
        <v>0.20000000298023224</v>
      </c>
      <c r="L918" s="2">
        <f t="shared" si="28"/>
        <v>72</v>
      </c>
      <c r="M918" s="2">
        <v>57.6</v>
      </c>
      <c r="N918" s="2">
        <f t="shared" si="29"/>
        <v>14.399999999999999</v>
      </c>
    </row>
    <row r="919" spans="1:14" x14ac:dyDescent="0.2">
      <c r="A919">
        <v>10594</v>
      </c>
      <c r="B919" t="s">
        <v>95</v>
      </c>
      <c r="C919" t="s">
        <v>169</v>
      </c>
      <c r="D919" t="s">
        <v>170</v>
      </c>
      <c r="E919" t="s">
        <v>217</v>
      </c>
      <c r="F919" s="7">
        <v>40705</v>
      </c>
      <c r="G919">
        <v>58</v>
      </c>
      <c r="H919" t="s">
        <v>71</v>
      </c>
      <c r="I919" s="2">
        <v>13.25</v>
      </c>
      <c r="J919">
        <v>30</v>
      </c>
      <c r="K919" s="3">
        <v>0</v>
      </c>
      <c r="L919" s="2">
        <f t="shared" si="28"/>
        <v>397.5</v>
      </c>
      <c r="M919" s="2">
        <v>397.5</v>
      </c>
      <c r="N919" s="2">
        <f t="shared" si="29"/>
        <v>0</v>
      </c>
    </row>
    <row r="920" spans="1:14" x14ac:dyDescent="0.2">
      <c r="A920">
        <v>10594</v>
      </c>
      <c r="B920" t="s">
        <v>95</v>
      </c>
      <c r="C920" t="s">
        <v>169</v>
      </c>
      <c r="D920" t="s">
        <v>170</v>
      </c>
      <c r="E920" t="s">
        <v>217</v>
      </c>
      <c r="F920" s="7">
        <v>40705</v>
      </c>
      <c r="G920">
        <v>52</v>
      </c>
      <c r="H920" t="s">
        <v>72</v>
      </c>
      <c r="I920" s="2">
        <v>7</v>
      </c>
      <c r="J920">
        <v>24</v>
      </c>
      <c r="K920" s="3">
        <v>0</v>
      </c>
      <c r="L920" s="2">
        <f t="shared" si="28"/>
        <v>168</v>
      </c>
      <c r="M920" s="2">
        <v>168</v>
      </c>
      <c r="N920" s="2">
        <f t="shared" si="29"/>
        <v>0</v>
      </c>
    </row>
    <row r="921" spans="1:14" x14ac:dyDescent="0.2">
      <c r="A921">
        <v>10595</v>
      </c>
      <c r="B921" t="s">
        <v>114</v>
      </c>
      <c r="C921" t="s">
        <v>175</v>
      </c>
      <c r="D921" t="s">
        <v>176</v>
      </c>
      <c r="E921" t="s">
        <v>217</v>
      </c>
      <c r="F921" s="7">
        <v>40705</v>
      </c>
      <c r="G921">
        <v>61</v>
      </c>
      <c r="H921" t="s">
        <v>82</v>
      </c>
      <c r="I921" s="2">
        <v>28.5</v>
      </c>
      <c r="J921">
        <v>120</v>
      </c>
      <c r="K921" s="3">
        <v>0.25</v>
      </c>
      <c r="L921" s="2">
        <f t="shared" si="28"/>
        <v>3420</v>
      </c>
      <c r="M921" s="2">
        <v>2565</v>
      </c>
      <c r="N921" s="2">
        <f t="shared" si="29"/>
        <v>855</v>
      </c>
    </row>
    <row r="922" spans="1:14" x14ac:dyDescent="0.2">
      <c r="A922">
        <v>10595</v>
      </c>
      <c r="B922" t="s">
        <v>114</v>
      </c>
      <c r="C922" t="s">
        <v>175</v>
      </c>
      <c r="D922" t="s">
        <v>176</v>
      </c>
      <c r="E922" t="s">
        <v>217</v>
      </c>
      <c r="F922" s="7">
        <v>40705</v>
      </c>
      <c r="G922">
        <v>35</v>
      </c>
      <c r="H922" t="s">
        <v>38</v>
      </c>
      <c r="I922" s="2">
        <v>18</v>
      </c>
      <c r="J922">
        <v>30</v>
      </c>
      <c r="K922" s="3">
        <v>0.25</v>
      </c>
      <c r="L922" s="2">
        <f t="shared" si="28"/>
        <v>540</v>
      </c>
      <c r="M922" s="2">
        <v>405</v>
      </c>
      <c r="N922" s="2">
        <f t="shared" si="29"/>
        <v>135</v>
      </c>
    </row>
    <row r="923" spans="1:14" x14ac:dyDescent="0.2">
      <c r="A923">
        <v>10595</v>
      </c>
      <c r="B923" t="s">
        <v>114</v>
      </c>
      <c r="C923" t="s">
        <v>175</v>
      </c>
      <c r="D923" t="s">
        <v>176</v>
      </c>
      <c r="E923" t="s">
        <v>217</v>
      </c>
      <c r="F923" s="7">
        <v>40705</v>
      </c>
      <c r="G923">
        <v>69</v>
      </c>
      <c r="H923" t="s">
        <v>67</v>
      </c>
      <c r="I923" s="2">
        <v>36</v>
      </c>
      <c r="J923">
        <v>65</v>
      </c>
      <c r="K923" s="3">
        <v>0.25</v>
      </c>
      <c r="L923" s="2">
        <f t="shared" si="28"/>
        <v>2340</v>
      </c>
      <c r="M923" s="2">
        <v>1755</v>
      </c>
      <c r="N923" s="2">
        <f t="shared" si="29"/>
        <v>585</v>
      </c>
    </row>
    <row r="924" spans="1:14" x14ac:dyDescent="0.2">
      <c r="A924">
        <v>10596</v>
      </c>
      <c r="B924" t="s">
        <v>163</v>
      </c>
      <c r="C924" t="s">
        <v>188</v>
      </c>
      <c r="D924" t="s">
        <v>214</v>
      </c>
      <c r="E924" t="s">
        <v>215</v>
      </c>
      <c r="F924" s="7">
        <v>40705</v>
      </c>
      <c r="G924">
        <v>75</v>
      </c>
      <c r="H924" t="s">
        <v>55</v>
      </c>
      <c r="I924" s="2">
        <v>7.75</v>
      </c>
      <c r="J924">
        <v>30</v>
      </c>
      <c r="K924" s="3">
        <v>0.20000000298023224</v>
      </c>
      <c r="L924" s="2">
        <f t="shared" si="28"/>
        <v>232.5</v>
      </c>
      <c r="M924" s="2">
        <v>186</v>
      </c>
      <c r="N924" s="2">
        <f t="shared" si="29"/>
        <v>46.5</v>
      </c>
    </row>
    <row r="925" spans="1:14" x14ac:dyDescent="0.2">
      <c r="A925">
        <v>10596</v>
      </c>
      <c r="B925" t="s">
        <v>163</v>
      </c>
      <c r="C925" t="s">
        <v>188</v>
      </c>
      <c r="D925" t="s">
        <v>214</v>
      </c>
      <c r="E925" t="s">
        <v>215</v>
      </c>
      <c r="F925" s="7">
        <v>40705</v>
      </c>
      <c r="G925">
        <v>56</v>
      </c>
      <c r="H925" t="s">
        <v>40</v>
      </c>
      <c r="I925" s="2">
        <v>38</v>
      </c>
      <c r="J925">
        <v>5</v>
      </c>
      <c r="K925" s="3">
        <v>0.20000000298023224</v>
      </c>
      <c r="L925" s="2">
        <f t="shared" si="28"/>
        <v>190</v>
      </c>
      <c r="M925" s="2">
        <v>152</v>
      </c>
      <c r="N925" s="2">
        <f t="shared" si="29"/>
        <v>38</v>
      </c>
    </row>
    <row r="926" spans="1:14" x14ac:dyDescent="0.2">
      <c r="A926">
        <v>10596</v>
      </c>
      <c r="B926" t="s">
        <v>163</v>
      </c>
      <c r="C926" t="s">
        <v>188</v>
      </c>
      <c r="D926" t="s">
        <v>214</v>
      </c>
      <c r="E926" t="s">
        <v>215</v>
      </c>
      <c r="F926" s="7">
        <v>40705</v>
      </c>
      <c r="G926">
        <v>63</v>
      </c>
      <c r="H926" t="s">
        <v>53</v>
      </c>
      <c r="I926" s="2">
        <v>43.9</v>
      </c>
      <c r="J926">
        <v>24</v>
      </c>
      <c r="K926" s="3">
        <v>0.20000000298023224</v>
      </c>
      <c r="L926" s="2">
        <f t="shared" si="28"/>
        <v>1053.5999999999999</v>
      </c>
      <c r="M926" s="2">
        <v>842.88</v>
      </c>
      <c r="N926" s="2">
        <f t="shared" si="29"/>
        <v>210.71999999999991</v>
      </c>
    </row>
    <row r="927" spans="1:14" x14ac:dyDescent="0.2">
      <c r="A927">
        <v>10597</v>
      </c>
      <c r="B927" t="s">
        <v>93</v>
      </c>
      <c r="C927" t="s">
        <v>210</v>
      </c>
      <c r="D927" t="s">
        <v>211</v>
      </c>
      <c r="E927" t="s">
        <v>217</v>
      </c>
      <c r="F927" s="7">
        <v>40705</v>
      </c>
      <c r="G927">
        <v>24</v>
      </c>
      <c r="H927" t="s">
        <v>24</v>
      </c>
      <c r="I927" s="2">
        <v>4.5</v>
      </c>
      <c r="J927">
        <v>35</v>
      </c>
      <c r="K927" s="3">
        <v>0.20000000298023224</v>
      </c>
      <c r="L927" s="2">
        <f t="shared" si="28"/>
        <v>157.5</v>
      </c>
      <c r="M927" s="2">
        <v>126</v>
      </c>
      <c r="N927" s="2">
        <f t="shared" si="29"/>
        <v>31.5</v>
      </c>
    </row>
    <row r="928" spans="1:14" x14ac:dyDescent="0.2">
      <c r="A928">
        <v>10597</v>
      </c>
      <c r="B928" t="s">
        <v>93</v>
      </c>
      <c r="C928" t="s">
        <v>210</v>
      </c>
      <c r="D928" t="s">
        <v>211</v>
      </c>
      <c r="E928" t="s">
        <v>217</v>
      </c>
      <c r="F928" s="7">
        <v>40705</v>
      </c>
      <c r="G928">
        <v>65</v>
      </c>
      <c r="H928" t="s">
        <v>13</v>
      </c>
      <c r="I928" s="2">
        <v>21.05</v>
      </c>
      <c r="J928">
        <v>12</v>
      </c>
      <c r="K928" s="3">
        <v>0.20000000298023224</v>
      </c>
      <c r="L928" s="2">
        <f t="shared" si="28"/>
        <v>252.60000000000002</v>
      </c>
      <c r="M928" s="2">
        <v>202.08</v>
      </c>
      <c r="N928" s="2">
        <f t="shared" si="29"/>
        <v>50.52000000000001</v>
      </c>
    </row>
    <row r="929" spans="1:14" x14ac:dyDescent="0.2">
      <c r="A929">
        <v>10597</v>
      </c>
      <c r="B929" t="s">
        <v>93</v>
      </c>
      <c r="C929" t="s">
        <v>210</v>
      </c>
      <c r="D929" t="s">
        <v>211</v>
      </c>
      <c r="E929" t="s">
        <v>217</v>
      </c>
      <c r="F929" s="7">
        <v>40705</v>
      </c>
      <c r="G929">
        <v>57</v>
      </c>
      <c r="H929" t="s">
        <v>15</v>
      </c>
      <c r="I929" s="2">
        <v>19.5</v>
      </c>
      <c r="J929">
        <v>20</v>
      </c>
      <c r="K929" s="3">
        <v>0</v>
      </c>
      <c r="L929" s="2">
        <f t="shared" si="28"/>
        <v>390</v>
      </c>
      <c r="M929" s="2">
        <v>390</v>
      </c>
      <c r="N929" s="2">
        <f t="shared" si="29"/>
        <v>0</v>
      </c>
    </row>
    <row r="930" spans="1:14" x14ac:dyDescent="0.2">
      <c r="A930">
        <v>10598</v>
      </c>
      <c r="B930" t="s">
        <v>136</v>
      </c>
      <c r="C930" t="s">
        <v>192</v>
      </c>
      <c r="D930" t="s">
        <v>176</v>
      </c>
      <c r="E930" t="s">
        <v>215</v>
      </c>
      <c r="F930" s="7">
        <v>40705</v>
      </c>
      <c r="G930">
        <v>71</v>
      </c>
      <c r="H930" t="s">
        <v>49</v>
      </c>
      <c r="I930" s="2">
        <v>21.5</v>
      </c>
      <c r="J930">
        <v>9</v>
      </c>
      <c r="K930" s="3">
        <v>0</v>
      </c>
      <c r="L930" s="2">
        <f t="shared" si="28"/>
        <v>193.5</v>
      </c>
      <c r="M930" s="2">
        <v>193.5</v>
      </c>
      <c r="N930" s="2">
        <f t="shared" si="29"/>
        <v>0</v>
      </c>
    </row>
    <row r="931" spans="1:14" x14ac:dyDescent="0.2">
      <c r="A931">
        <v>10598</v>
      </c>
      <c r="B931" t="s">
        <v>136</v>
      </c>
      <c r="C931" t="s">
        <v>192</v>
      </c>
      <c r="D931" t="s">
        <v>176</v>
      </c>
      <c r="E931" t="s">
        <v>215</v>
      </c>
      <c r="F931" s="7">
        <v>40705</v>
      </c>
      <c r="G931">
        <v>27</v>
      </c>
      <c r="H931" t="s">
        <v>31</v>
      </c>
      <c r="I931" s="2">
        <v>43.9</v>
      </c>
      <c r="J931">
        <v>50</v>
      </c>
      <c r="K931" s="3">
        <v>0</v>
      </c>
      <c r="L931" s="2">
        <f t="shared" si="28"/>
        <v>2195</v>
      </c>
      <c r="M931" s="2">
        <v>2195</v>
      </c>
      <c r="N931" s="2">
        <f t="shared" si="29"/>
        <v>0</v>
      </c>
    </row>
    <row r="932" spans="1:14" x14ac:dyDescent="0.2">
      <c r="A932">
        <v>10599</v>
      </c>
      <c r="B932" t="s">
        <v>87</v>
      </c>
      <c r="C932" t="s">
        <v>186</v>
      </c>
      <c r="D932" t="s">
        <v>187</v>
      </c>
      <c r="E932" t="s">
        <v>216</v>
      </c>
      <c r="F932" s="7">
        <v>40705</v>
      </c>
      <c r="G932">
        <v>62</v>
      </c>
      <c r="H932" t="s">
        <v>37</v>
      </c>
      <c r="I932" s="2">
        <v>49.3</v>
      </c>
      <c r="J932">
        <v>10</v>
      </c>
      <c r="K932" s="3">
        <v>0</v>
      </c>
      <c r="L932" s="2">
        <f t="shared" si="28"/>
        <v>493</v>
      </c>
      <c r="M932" s="2">
        <v>493</v>
      </c>
      <c r="N932" s="2">
        <f t="shared" si="29"/>
        <v>0</v>
      </c>
    </row>
    <row r="933" spans="1:14" x14ac:dyDescent="0.2">
      <c r="A933">
        <v>10600</v>
      </c>
      <c r="B933" t="s">
        <v>137</v>
      </c>
      <c r="C933" t="s">
        <v>189</v>
      </c>
      <c r="D933" t="s">
        <v>170</v>
      </c>
      <c r="E933" t="s">
        <v>215</v>
      </c>
      <c r="F933" s="7">
        <v>40705</v>
      </c>
      <c r="G933">
        <v>54</v>
      </c>
      <c r="H933" t="s">
        <v>62</v>
      </c>
      <c r="I933" s="2">
        <v>7.45</v>
      </c>
      <c r="J933">
        <v>4</v>
      </c>
      <c r="K933" s="3">
        <v>0</v>
      </c>
      <c r="L933" s="2">
        <f t="shared" si="28"/>
        <v>29.8</v>
      </c>
      <c r="M933" s="2">
        <v>29.8</v>
      </c>
      <c r="N933" s="2">
        <f t="shared" si="29"/>
        <v>0</v>
      </c>
    </row>
    <row r="934" spans="1:14" x14ac:dyDescent="0.2">
      <c r="A934">
        <v>10600</v>
      </c>
      <c r="B934" t="s">
        <v>137</v>
      </c>
      <c r="C934" t="s">
        <v>189</v>
      </c>
      <c r="D934" t="s">
        <v>170</v>
      </c>
      <c r="E934" t="s">
        <v>215</v>
      </c>
      <c r="F934" s="7">
        <v>40705</v>
      </c>
      <c r="G934">
        <v>73</v>
      </c>
      <c r="H934" t="s">
        <v>54</v>
      </c>
      <c r="I934" s="2">
        <v>15</v>
      </c>
      <c r="J934">
        <v>30</v>
      </c>
      <c r="K934" s="3">
        <v>0</v>
      </c>
      <c r="L934" s="2">
        <f t="shared" si="28"/>
        <v>450</v>
      </c>
      <c r="M934" s="2">
        <v>450</v>
      </c>
      <c r="N934" s="2">
        <f t="shared" si="29"/>
        <v>0</v>
      </c>
    </row>
    <row r="935" spans="1:14" x14ac:dyDescent="0.2">
      <c r="A935">
        <v>10601</v>
      </c>
      <c r="B935" t="s">
        <v>156</v>
      </c>
      <c r="C935" t="s">
        <v>199</v>
      </c>
      <c r="D935" t="s">
        <v>200</v>
      </c>
      <c r="E935" t="s">
        <v>215</v>
      </c>
      <c r="F935" s="7">
        <v>40705</v>
      </c>
      <c r="G935">
        <v>13</v>
      </c>
      <c r="H935" t="s">
        <v>50</v>
      </c>
      <c r="I935" s="2">
        <v>6</v>
      </c>
      <c r="J935">
        <v>60</v>
      </c>
      <c r="K935" s="3">
        <v>0</v>
      </c>
      <c r="L935" s="2">
        <f t="shared" si="28"/>
        <v>360</v>
      </c>
      <c r="M935" s="2">
        <v>360</v>
      </c>
      <c r="N935" s="2">
        <f t="shared" si="29"/>
        <v>0</v>
      </c>
    </row>
    <row r="936" spans="1:14" x14ac:dyDescent="0.2">
      <c r="A936">
        <v>10601</v>
      </c>
      <c r="B936" t="s">
        <v>156</v>
      </c>
      <c r="C936" t="s">
        <v>199</v>
      </c>
      <c r="D936" t="s">
        <v>200</v>
      </c>
      <c r="E936" t="s">
        <v>215</v>
      </c>
      <c r="F936" s="7">
        <v>40705</v>
      </c>
      <c r="G936">
        <v>59</v>
      </c>
      <c r="H936" t="s">
        <v>26</v>
      </c>
      <c r="I936" s="2">
        <v>55</v>
      </c>
      <c r="J936">
        <v>35</v>
      </c>
      <c r="K936" s="3">
        <v>0</v>
      </c>
      <c r="L936" s="2">
        <f t="shared" si="28"/>
        <v>1925</v>
      </c>
      <c r="M936" s="2">
        <v>1925</v>
      </c>
      <c r="N936" s="2">
        <f t="shared" si="29"/>
        <v>0</v>
      </c>
    </row>
    <row r="937" spans="1:14" x14ac:dyDescent="0.2">
      <c r="A937">
        <v>10602</v>
      </c>
      <c r="B937" t="s">
        <v>89</v>
      </c>
      <c r="C937" t="s">
        <v>205</v>
      </c>
      <c r="D937" t="s">
        <v>206</v>
      </c>
      <c r="E937" t="s">
        <v>216</v>
      </c>
      <c r="F937" s="7">
        <v>40705</v>
      </c>
      <c r="G937">
        <v>77</v>
      </c>
      <c r="H937" t="s">
        <v>30</v>
      </c>
      <c r="I937" s="2">
        <v>13</v>
      </c>
      <c r="J937">
        <v>5</v>
      </c>
      <c r="K937" s="3">
        <v>0.25</v>
      </c>
      <c r="L937" s="2">
        <f t="shared" si="28"/>
        <v>65</v>
      </c>
      <c r="M937" s="2">
        <v>48.75</v>
      </c>
      <c r="N937" s="2">
        <f t="shared" si="29"/>
        <v>16.25</v>
      </c>
    </row>
    <row r="938" spans="1:14" x14ac:dyDescent="0.2">
      <c r="A938">
        <v>10603</v>
      </c>
      <c r="B938" t="s">
        <v>110</v>
      </c>
      <c r="C938" t="s">
        <v>208</v>
      </c>
      <c r="D938" t="s">
        <v>209</v>
      </c>
      <c r="E938" t="s">
        <v>215</v>
      </c>
      <c r="F938" s="7">
        <v>40705</v>
      </c>
      <c r="G938">
        <v>22</v>
      </c>
      <c r="H938" t="s">
        <v>14</v>
      </c>
      <c r="I938" s="2">
        <v>21</v>
      </c>
      <c r="J938">
        <v>48</v>
      </c>
      <c r="K938" s="3">
        <v>0</v>
      </c>
      <c r="L938" s="2">
        <f t="shared" si="28"/>
        <v>1008</v>
      </c>
      <c r="M938" s="2">
        <v>1008</v>
      </c>
      <c r="N938" s="2">
        <f t="shared" si="29"/>
        <v>0</v>
      </c>
    </row>
    <row r="939" spans="1:14" x14ac:dyDescent="0.2">
      <c r="A939">
        <v>10603</v>
      </c>
      <c r="B939" t="s">
        <v>110</v>
      </c>
      <c r="C939" t="s">
        <v>208</v>
      </c>
      <c r="D939" t="s">
        <v>209</v>
      </c>
      <c r="E939" t="s">
        <v>215</v>
      </c>
      <c r="F939" s="7">
        <v>40705</v>
      </c>
      <c r="G939">
        <v>49</v>
      </c>
      <c r="H939" t="s">
        <v>19</v>
      </c>
      <c r="I939" s="2">
        <v>20</v>
      </c>
      <c r="J939">
        <v>25</v>
      </c>
      <c r="K939" s="3">
        <v>5.000000074505806E-2</v>
      </c>
      <c r="L939" s="2">
        <f t="shared" si="28"/>
        <v>500</v>
      </c>
      <c r="M939" s="2">
        <v>475</v>
      </c>
      <c r="N939" s="2">
        <f t="shared" si="29"/>
        <v>25</v>
      </c>
    </row>
    <row r="940" spans="1:14" x14ac:dyDescent="0.2">
      <c r="A940">
        <v>10604</v>
      </c>
      <c r="B940" t="s">
        <v>144</v>
      </c>
      <c r="C940" t="s">
        <v>197</v>
      </c>
      <c r="D940" t="s">
        <v>198</v>
      </c>
      <c r="E940" t="s">
        <v>215</v>
      </c>
      <c r="F940" s="7">
        <v>40705</v>
      </c>
      <c r="G940">
        <v>76</v>
      </c>
      <c r="H940" t="s">
        <v>44</v>
      </c>
      <c r="I940" s="2">
        <v>18</v>
      </c>
      <c r="J940">
        <v>10</v>
      </c>
      <c r="K940" s="3">
        <v>0.10000000149011612</v>
      </c>
      <c r="L940" s="2">
        <f t="shared" si="28"/>
        <v>180</v>
      </c>
      <c r="M940" s="2">
        <v>162</v>
      </c>
      <c r="N940" s="2">
        <f t="shared" si="29"/>
        <v>18</v>
      </c>
    </row>
    <row r="941" spans="1:14" x14ac:dyDescent="0.2">
      <c r="A941">
        <v>10604</v>
      </c>
      <c r="B941" t="s">
        <v>144</v>
      </c>
      <c r="C941" t="s">
        <v>197</v>
      </c>
      <c r="D941" t="s">
        <v>198</v>
      </c>
      <c r="E941" t="s">
        <v>215</v>
      </c>
      <c r="F941" s="7">
        <v>40705</v>
      </c>
      <c r="G941">
        <v>48</v>
      </c>
      <c r="H941" t="s">
        <v>81</v>
      </c>
      <c r="I941" s="2">
        <v>12.75</v>
      </c>
      <c r="J941">
        <v>6</v>
      </c>
      <c r="K941" s="3">
        <v>0.10000000149011612</v>
      </c>
      <c r="L941" s="2">
        <f t="shared" si="28"/>
        <v>76.5</v>
      </c>
      <c r="M941" s="2">
        <v>68.849999999999994</v>
      </c>
      <c r="N941" s="2">
        <f t="shared" si="29"/>
        <v>7.6500000000000057</v>
      </c>
    </row>
    <row r="942" spans="1:14" x14ac:dyDescent="0.2">
      <c r="A942">
        <v>10605</v>
      </c>
      <c r="B942" t="s">
        <v>132</v>
      </c>
      <c r="C942" t="s">
        <v>186</v>
      </c>
      <c r="D942" t="s">
        <v>187</v>
      </c>
      <c r="E942" t="s">
        <v>215</v>
      </c>
      <c r="F942" s="7">
        <v>40705</v>
      </c>
      <c r="G942">
        <v>71</v>
      </c>
      <c r="H942" t="s">
        <v>49</v>
      </c>
      <c r="I942" s="2">
        <v>21.5</v>
      </c>
      <c r="J942">
        <v>15</v>
      </c>
      <c r="K942" s="3">
        <v>5.000000074505806E-2</v>
      </c>
      <c r="L942" s="2">
        <f t="shared" si="28"/>
        <v>322.5</v>
      </c>
      <c r="M942" s="2">
        <v>306.37</v>
      </c>
      <c r="N942" s="2">
        <f t="shared" si="29"/>
        <v>16.129999999999995</v>
      </c>
    </row>
    <row r="943" spans="1:14" x14ac:dyDescent="0.2">
      <c r="A943">
        <v>10605</v>
      </c>
      <c r="B943" t="s">
        <v>132</v>
      </c>
      <c r="C943" t="s">
        <v>186</v>
      </c>
      <c r="D943" t="s">
        <v>187</v>
      </c>
      <c r="E943" t="s">
        <v>215</v>
      </c>
      <c r="F943" s="7">
        <v>40705</v>
      </c>
      <c r="G943">
        <v>60</v>
      </c>
      <c r="H943" t="s">
        <v>18</v>
      </c>
      <c r="I943" s="2">
        <v>34</v>
      </c>
      <c r="J943">
        <v>70</v>
      </c>
      <c r="K943" s="3">
        <v>5.000000074505806E-2</v>
      </c>
      <c r="L943" s="2">
        <f t="shared" si="28"/>
        <v>2380</v>
      </c>
      <c r="M943" s="2">
        <v>2261</v>
      </c>
      <c r="N943" s="2">
        <f t="shared" si="29"/>
        <v>119</v>
      </c>
    </row>
    <row r="944" spans="1:14" x14ac:dyDescent="0.2">
      <c r="A944">
        <v>10605</v>
      </c>
      <c r="B944" t="s">
        <v>132</v>
      </c>
      <c r="C944" t="s">
        <v>186</v>
      </c>
      <c r="D944" t="s">
        <v>187</v>
      </c>
      <c r="E944" t="s">
        <v>215</v>
      </c>
      <c r="F944" s="7">
        <v>40705</v>
      </c>
      <c r="G944">
        <v>59</v>
      </c>
      <c r="H944" t="s">
        <v>26</v>
      </c>
      <c r="I944" s="2">
        <v>55</v>
      </c>
      <c r="J944">
        <v>20</v>
      </c>
      <c r="K944" s="3">
        <v>5.000000074505806E-2</v>
      </c>
      <c r="L944" s="2">
        <f t="shared" si="28"/>
        <v>1100</v>
      </c>
      <c r="M944" s="2">
        <v>1045</v>
      </c>
      <c r="N944" s="2">
        <f t="shared" si="29"/>
        <v>55</v>
      </c>
    </row>
    <row r="945" spans="1:14" x14ac:dyDescent="0.2">
      <c r="A945">
        <v>10605</v>
      </c>
      <c r="B945" t="s">
        <v>132</v>
      </c>
      <c r="C945" t="s">
        <v>186</v>
      </c>
      <c r="D945" t="s">
        <v>187</v>
      </c>
      <c r="E945" t="s">
        <v>215</v>
      </c>
      <c r="F945" s="7">
        <v>40705</v>
      </c>
      <c r="G945">
        <v>16</v>
      </c>
      <c r="H945" t="s">
        <v>27</v>
      </c>
      <c r="I945" s="2">
        <v>17.45</v>
      </c>
      <c r="J945">
        <v>30</v>
      </c>
      <c r="K945" s="3">
        <v>5.000000074505806E-2</v>
      </c>
      <c r="L945" s="2">
        <f t="shared" si="28"/>
        <v>523.5</v>
      </c>
      <c r="M945" s="2">
        <v>497.32</v>
      </c>
      <c r="N945" s="2">
        <f t="shared" si="29"/>
        <v>26.180000000000007</v>
      </c>
    </row>
    <row r="946" spans="1:14" x14ac:dyDescent="0.2">
      <c r="A946">
        <v>10606</v>
      </c>
      <c r="B946" t="s">
        <v>142</v>
      </c>
      <c r="C946" t="s">
        <v>189</v>
      </c>
      <c r="D946" t="s">
        <v>170</v>
      </c>
      <c r="E946" t="s">
        <v>216</v>
      </c>
      <c r="F946" s="7">
        <v>40705</v>
      </c>
      <c r="G946">
        <v>62</v>
      </c>
      <c r="H946" t="s">
        <v>37</v>
      </c>
      <c r="I946" s="2">
        <v>49.3</v>
      </c>
      <c r="J946">
        <v>10</v>
      </c>
      <c r="K946" s="3">
        <v>0.20000000298023224</v>
      </c>
      <c r="L946" s="2">
        <f t="shared" si="28"/>
        <v>493</v>
      </c>
      <c r="M946" s="2">
        <v>394.4</v>
      </c>
      <c r="N946" s="2">
        <f t="shared" si="29"/>
        <v>98.600000000000023</v>
      </c>
    </row>
    <row r="947" spans="1:14" x14ac:dyDescent="0.2">
      <c r="A947">
        <v>10606</v>
      </c>
      <c r="B947" t="s">
        <v>142</v>
      </c>
      <c r="C947" t="s">
        <v>189</v>
      </c>
      <c r="D947" t="s">
        <v>170</v>
      </c>
      <c r="E947" t="s">
        <v>216</v>
      </c>
      <c r="F947" s="7">
        <v>40705</v>
      </c>
      <c r="G947">
        <v>55</v>
      </c>
      <c r="H947" t="s">
        <v>22</v>
      </c>
      <c r="I947" s="2">
        <v>24</v>
      </c>
      <c r="J947">
        <v>20</v>
      </c>
      <c r="K947" s="3">
        <v>0.20000000298023224</v>
      </c>
      <c r="L947" s="2">
        <f t="shared" si="28"/>
        <v>480</v>
      </c>
      <c r="M947" s="2">
        <v>384</v>
      </c>
      <c r="N947" s="2">
        <f t="shared" si="29"/>
        <v>96</v>
      </c>
    </row>
    <row r="948" spans="1:14" x14ac:dyDescent="0.2">
      <c r="A948">
        <v>10606</v>
      </c>
      <c r="B948" t="s">
        <v>142</v>
      </c>
      <c r="C948" t="s">
        <v>189</v>
      </c>
      <c r="D948" t="s">
        <v>170</v>
      </c>
      <c r="E948" t="s">
        <v>216</v>
      </c>
      <c r="F948" s="7">
        <v>40705</v>
      </c>
      <c r="G948">
        <v>4</v>
      </c>
      <c r="H948" t="s">
        <v>69</v>
      </c>
      <c r="I948" s="2">
        <v>22</v>
      </c>
      <c r="J948">
        <v>20</v>
      </c>
      <c r="K948" s="3">
        <v>0.20000000298023224</v>
      </c>
      <c r="L948" s="2">
        <f t="shared" si="28"/>
        <v>440</v>
      </c>
      <c r="M948" s="2">
        <v>352</v>
      </c>
      <c r="N948" s="2">
        <f t="shared" si="29"/>
        <v>88</v>
      </c>
    </row>
    <row r="949" spans="1:14" x14ac:dyDescent="0.2">
      <c r="A949">
        <v>10607</v>
      </c>
      <c r="B949" t="s">
        <v>107</v>
      </c>
      <c r="C949" t="s">
        <v>192</v>
      </c>
      <c r="D949" t="s">
        <v>176</v>
      </c>
      <c r="E949" t="s">
        <v>216</v>
      </c>
      <c r="F949" s="7">
        <v>40705</v>
      </c>
      <c r="G949">
        <v>17</v>
      </c>
      <c r="H949" t="s">
        <v>42</v>
      </c>
      <c r="I949" s="2">
        <v>39</v>
      </c>
      <c r="J949">
        <v>100</v>
      </c>
      <c r="K949" s="3">
        <v>0</v>
      </c>
      <c r="L949" s="2">
        <f t="shared" si="28"/>
        <v>3900</v>
      </c>
      <c r="M949" s="2">
        <v>3900</v>
      </c>
      <c r="N949" s="2">
        <f t="shared" si="29"/>
        <v>0</v>
      </c>
    </row>
    <row r="950" spans="1:14" x14ac:dyDescent="0.2">
      <c r="A950">
        <v>10607</v>
      </c>
      <c r="B950" t="s">
        <v>107</v>
      </c>
      <c r="C950" t="s">
        <v>192</v>
      </c>
      <c r="D950" t="s">
        <v>176</v>
      </c>
      <c r="E950" t="s">
        <v>216</v>
      </c>
      <c r="F950" s="7">
        <v>40705</v>
      </c>
      <c r="G950">
        <v>7</v>
      </c>
      <c r="H950" t="s">
        <v>39</v>
      </c>
      <c r="I950" s="2">
        <v>30</v>
      </c>
      <c r="J950">
        <v>45</v>
      </c>
      <c r="K950" s="3">
        <v>0</v>
      </c>
      <c r="L950" s="2">
        <f t="shared" si="28"/>
        <v>1350</v>
      </c>
      <c r="M950" s="2">
        <v>1350</v>
      </c>
      <c r="N950" s="2">
        <f t="shared" si="29"/>
        <v>0</v>
      </c>
    </row>
    <row r="951" spans="1:14" x14ac:dyDescent="0.2">
      <c r="A951">
        <v>10607</v>
      </c>
      <c r="B951" t="s">
        <v>107</v>
      </c>
      <c r="C951" t="s">
        <v>192</v>
      </c>
      <c r="D951" t="s">
        <v>176</v>
      </c>
      <c r="E951" t="s">
        <v>216</v>
      </c>
      <c r="F951" s="7">
        <v>40705</v>
      </c>
      <c r="G951">
        <v>33</v>
      </c>
      <c r="H951" t="s">
        <v>16</v>
      </c>
      <c r="I951" s="2">
        <v>2.5</v>
      </c>
      <c r="J951">
        <v>14</v>
      </c>
      <c r="K951" s="3">
        <v>0</v>
      </c>
      <c r="L951" s="2">
        <f t="shared" si="28"/>
        <v>35</v>
      </c>
      <c r="M951" s="2">
        <v>35</v>
      </c>
      <c r="N951" s="2">
        <f t="shared" si="29"/>
        <v>0</v>
      </c>
    </row>
    <row r="952" spans="1:14" x14ac:dyDescent="0.2">
      <c r="A952">
        <v>10607</v>
      </c>
      <c r="B952" t="s">
        <v>107</v>
      </c>
      <c r="C952" t="s">
        <v>192</v>
      </c>
      <c r="D952" t="s">
        <v>176</v>
      </c>
      <c r="E952" t="s">
        <v>216</v>
      </c>
      <c r="F952" s="7">
        <v>40705</v>
      </c>
      <c r="G952">
        <v>40</v>
      </c>
      <c r="H952" t="s">
        <v>45</v>
      </c>
      <c r="I952" s="2">
        <v>18.399999999999999</v>
      </c>
      <c r="J952">
        <v>42</v>
      </c>
      <c r="K952" s="3">
        <v>0</v>
      </c>
      <c r="L952" s="2">
        <f t="shared" si="28"/>
        <v>772.8</v>
      </c>
      <c r="M952" s="2">
        <v>772.8</v>
      </c>
      <c r="N952" s="2">
        <f t="shared" si="29"/>
        <v>0</v>
      </c>
    </row>
    <row r="953" spans="1:14" x14ac:dyDescent="0.2">
      <c r="A953">
        <v>10607</v>
      </c>
      <c r="B953" t="s">
        <v>107</v>
      </c>
      <c r="C953" t="s">
        <v>192</v>
      </c>
      <c r="D953" t="s">
        <v>176</v>
      </c>
      <c r="E953" t="s">
        <v>216</v>
      </c>
      <c r="F953" s="7">
        <v>40705</v>
      </c>
      <c r="G953">
        <v>72</v>
      </c>
      <c r="H953" t="s">
        <v>9</v>
      </c>
      <c r="I953" s="2">
        <v>34.799999999999997</v>
      </c>
      <c r="J953">
        <v>12</v>
      </c>
      <c r="K953" s="3">
        <v>0</v>
      </c>
      <c r="L953" s="2">
        <f t="shared" si="28"/>
        <v>417.59999999999997</v>
      </c>
      <c r="M953" s="2">
        <v>417.6</v>
      </c>
      <c r="N953" s="2">
        <f t="shared" si="29"/>
        <v>0</v>
      </c>
    </row>
    <row r="954" spans="1:14" x14ac:dyDescent="0.2">
      <c r="A954">
        <v>10608</v>
      </c>
      <c r="B954" t="s">
        <v>100</v>
      </c>
      <c r="C954" t="s">
        <v>205</v>
      </c>
      <c r="D954" t="s">
        <v>206</v>
      </c>
      <c r="E954" t="s">
        <v>215</v>
      </c>
      <c r="F954" s="7">
        <v>40705</v>
      </c>
      <c r="G954">
        <v>56</v>
      </c>
      <c r="H954" t="s">
        <v>40</v>
      </c>
      <c r="I954" s="2">
        <v>38</v>
      </c>
      <c r="J954">
        <v>28</v>
      </c>
      <c r="K954" s="3">
        <v>0</v>
      </c>
      <c r="L954" s="2">
        <f t="shared" si="28"/>
        <v>1064</v>
      </c>
      <c r="M954" s="2">
        <v>1064</v>
      </c>
      <c r="N954" s="2">
        <f t="shared" si="29"/>
        <v>0</v>
      </c>
    </row>
    <row r="955" spans="1:14" x14ac:dyDescent="0.2">
      <c r="A955">
        <v>10609</v>
      </c>
      <c r="B955" t="s">
        <v>91</v>
      </c>
      <c r="C955" t="s">
        <v>192</v>
      </c>
      <c r="D955" t="s">
        <v>176</v>
      </c>
      <c r="E955" t="s">
        <v>217</v>
      </c>
      <c r="F955" s="7">
        <v>40705</v>
      </c>
      <c r="G955">
        <v>10</v>
      </c>
      <c r="H955" t="s">
        <v>48</v>
      </c>
      <c r="I955" s="2">
        <v>31</v>
      </c>
      <c r="J955">
        <v>10</v>
      </c>
      <c r="K955" s="3">
        <v>0</v>
      </c>
      <c r="L955" s="2">
        <f t="shared" si="28"/>
        <v>310</v>
      </c>
      <c r="M955" s="2">
        <v>310</v>
      </c>
      <c r="N955" s="2">
        <f t="shared" si="29"/>
        <v>0</v>
      </c>
    </row>
    <row r="956" spans="1:14" x14ac:dyDescent="0.2">
      <c r="A956">
        <v>10609</v>
      </c>
      <c r="B956" t="s">
        <v>91</v>
      </c>
      <c r="C956" t="s">
        <v>192</v>
      </c>
      <c r="D956" t="s">
        <v>176</v>
      </c>
      <c r="E956" t="s">
        <v>217</v>
      </c>
      <c r="F956" s="7">
        <v>40705</v>
      </c>
      <c r="G956">
        <v>21</v>
      </c>
      <c r="H956" t="s">
        <v>34</v>
      </c>
      <c r="I956" s="2">
        <v>10</v>
      </c>
      <c r="J956">
        <v>6</v>
      </c>
      <c r="K956" s="3">
        <v>0</v>
      </c>
      <c r="L956" s="2">
        <f t="shared" si="28"/>
        <v>60</v>
      </c>
      <c r="M956" s="2">
        <v>60</v>
      </c>
      <c r="N956" s="2">
        <f t="shared" si="29"/>
        <v>0</v>
      </c>
    </row>
    <row r="957" spans="1:14" x14ac:dyDescent="0.2">
      <c r="A957">
        <v>10609</v>
      </c>
      <c r="B957" t="s">
        <v>91</v>
      </c>
      <c r="C957" t="s">
        <v>192</v>
      </c>
      <c r="D957" t="s">
        <v>176</v>
      </c>
      <c r="E957" t="s">
        <v>217</v>
      </c>
      <c r="F957" s="7">
        <v>40705</v>
      </c>
      <c r="G957">
        <v>1</v>
      </c>
      <c r="H957" t="s">
        <v>59</v>
      </c>
      <c r="I957" s="2">
        <v>18</v>
      </c>
      <c r="J957">
        <v>3</v>
      </c>
      <c r="K957" s="3">
        <v>0</v>
      </c>
      <c r="L957" s="2">
        <f t="shared" si="28"/>
        <v>54</v>
      </c>
      <c r="M957" s="2">
        <v>54</v>
      </c>
      <c r="N957" s="2">
        <f t="shared" si="29"/>
        <v>0</v>
      </c>
    </row>
    <row r="958" spans="1:14" x14ac:dyDescent="0.2">
      <c r="A958">
        <v>10610</v>
      </c>
      <c r="B958" t="s">
        <v>94</v>
      </c>
      <c r="C958" t="s">
        <v>169</v>
      </c>
      <c r="D958" t="s">
        <v>170</v>
      </c>
      <c r="E958" t="s">
        <v>217</v>
      </c>
      <c r="F958" s="7">
        <v>40705</v>
      </c>
      <c r="G958">
        <v>36</v>
      </c>
      <c r="H958" t="s">
        <v>25</v>
      </c>
      <c r="I958" s="2">
        <v>19</v>
      </c>
      <c r="J958">
        <v>21</v>
      </c>
      <c r="K958" s="3">
        <v>0.25</v>
      </c>
      <c r="L958" s="2">
        <f t="shared" si="28"/>
        <v>399</v>
      </c>
      <c r="M958" s="2">
        <v>299.25</v>
      </c>
      <c r="N958" s="2">
        <f t="shared" si="29"/>
        <v>99.75</v>
      </c>
    </row>
    <row r="959" spans="1:14" x14ac:dyDescent="0.2">
      <c r="A959">
        <v>10611</v>
      </c>
      <c r="B959" t="s">
        <v>135</v>
      </c>
      <c r="C959" t="s">
        <v>201</v>
      </c>
      <c r="D959" t="s">
        <v>174</v>
      </c>
      <c r="E959" t="s">
        <v>215</v>
      </c>
      <c r="F959" s="7">
        <v>40705</v>
      </c>
      <c r="G959">
        <v>1</v>
      </c>
      <c r="H959" t="s">
        <v>59</v>
      </c>
      <c r="I959" s="2">
        <v>18</v>
      </c>
      <c r="J959">
        <v>6</v>
      </c>
      <c r="K959" s="3">
        <v>0</v>
      </c>
      <c r="L959" s="2">
        <f t="shared" si="28"/>
        <v>108</v>
      </c>
      <c r="M959" s="2">
        <v>108</v>
      </c>
      <c r="N959" s="2">
        <f t="shared" si="29"/>
        <v>0</v>
      </c>
    </row>
    <row r="960" spans="1:14" x14ac:dyDescent="0.2">
      <c r="A960">
        <v>10611</v>
      </c>
      <c r="B960" t="s">
        <v>135</v>
      </c>
      <c r="C960" t="s">
        <v>201</v>
      </c>
      <c r="D960" t="s">
        <v>174</v>
      </c>
      <c r="E960" t="s">
        <v>215</v>
      </c>
      <c r="F960" s="7">
        <v>40705</v>
      </c>
      <c r="G960">
        <v>60</v>
      </c>
      <c r="H960" t="s">
        <v>18</v>
      </c>
      <c r="I960" s="2">
        <v>34</v>
      </c>
      <c r="J960">
        <v>15</v>
      </c>
      <c r="K960" s="3">
        <v>0</v>
      </c>
      <c r="L960" s="2">
        <f t="shared" si="28"/>
        <v>510</v>
      </c>
      <c r="M960" s="2">
        <v>510</v>
      </c>
      <c r="N960" s="2">
        <f t="shared" si="29"/>
        <v>0</v>
      </c>
    </row>
    <row r="961" spans="1:14" x14ac:dyDescent="0.2">
      <c r="A961">
        <v>10611</v>
      </c>
      <c r="B961" t="s">
        <v>135</v>
      </c>
      <c r="C961" t="s">
        <v>201</v>
      </c>
      <c r="D961" t="s">
        <v>174</v>
      </c>
      <c r="E961" t="s">
        <v>215</v>
      </c>
      <c r="F961" s="7">
        <v>40705</v>
      </c>
      <c r="G961">
        <v>2</v>
      </c>
      <c r="H961" t="s">
        <v>28</v>
      </c>
      <c r="I961" s="2">
        <v>19</v>
      </c>
      <c r="J961">
        <v>10</v>
      </c>
      <c r="K961" s="3">
        <v>0</v>
      </c>
      <c r="L961" s="2">
        <f t="shared" si="28"/>
        <v>190</v>
      </c>
      <c r="M961" s="2">
        <v>190</v>
      </c>
      <c r="N961" s="2">
        <f t="shared" si="29"/>
        <v>0</v>
      </c>
    </row>
    <row r="962" spans="1:14" x14ac:dyDescent="0.2">
      <c r="A962">
        <v>10612</v>
      </c>
      <c r="B962" t="s">
        <v>146</v>
      </c>
      <c r="C962" t="s">
        <v>195</v>
      </c>
      <c r="D962" t="s">
        <v>196</v>
      </c>
      <c r="E962" t="s">
        <v>215</v>
      </c>
      <c r="F962" s="7">
        <v>40705</v>
      </c>
      <c r="G962">
        <v>10</v>
      </c>
      <c r="H962" t="s">
        <v>48</v>
      </c>
      <c r="I962" s="2">
        <v>31</v>
      </c>
      <c r="J962">
        <v>70</v>
      </c>
      <c r="K962" s="3">
        <v>0</v>
      </c>
      <c r="L962" s="2">
        <f t="shared" si="28"/>
        <v>2170</v>
      </c>
      <c r="M962" s="2">
        <v>2170</v>
      </c>
      <c r="N962" s="2">
        <f t="shared" si="29"/>
        <v>0</v>
      </c>
    </row>
    <row r="963" spans="1:14" x14ac:dyDescent="0.2">
      <c r="A963">
        <v>10612</v>
      </c>
      <c r="B963" t="s">
        <v>146</v>
      </c>
      <c r="C963" t="s">
        <v>195</v>
      </c>
      <c r="D963" t="s">
        <v>196</v>
      </c>
      <c r="E963" t="s">
        <v>215</v>
      </c>
      <c r="F963" s="7">
        <v>40705</v>
      </c>
      <c r="G963">
        <v>76</v>
      </c>
      <c r="H963" t="s">
        <v>44</v>
      </c>
      <c r="I963" s="2">
        <v>18</v>
      </c>
      <c r="J963">
        <v>80</v>
      </c>
      <c r="K963" s="3">
        <v>0</v>
      </c>
      <c r="L963" s="2">
        <f t="shared" ref="L963:L1026" si="30">I963*J963</f>
        <v>1440</v>
      </c>
      <c r="M963" s="2">
        <v>1440</v>
      </c>
      <c r="N963" s="2">
        <f t="shared" ref="N963:N1026" si="31">L963-M963</f>
        <v>0</v>
      </c>
    </row>
    <row r="964" spans="1:14" x14ac:dyDescent="0.2">
      <c r="A964">
        <v>10612</v>
      </c>
      <c r="B964" t="s">
        <v>146</v>
      </c>
      <c r="C964" t="s">
        <v>195</v>
      </c>
      <c r="D964" t="s">
        <v>196</v>
      </c>
      <c r="E964" t="s">
        <v>215</v>
      </c>
      <c r="F964" s="7">
        <v>40705</v>
      </c>
      <c r="G964">
        <v>49</v>
      </c>
      <c r="H964" t="s">
        <v>19</v>
      </c>
      <c r="I964" s="2">
        <v>20</v>
      </c>
      <c r="J964">
        <v>18</v>
      </c>
      <c r="K964" s="3">
        <v>0</v>
      </c>
      <c r="L964" s="2">
        <f t="shared" si="30"/>
        <v>360</v>
      </c>
      <c r="M964" s="2">
        <v>360</v>
      </c>
      <c r="N964" s="2">
        <f t="shared" si="31"/>
        <v>0</v>
      </c>
    </row>
    <row r="965" spans="1:14" x14ac:dyDescent="0.2">
      <c r="A965">
        <v>10612</v>
      </c>
      <c r="B965" t="s">
        <v>146</v>
      </c>
      <c r="C965" t="s">
        <v>195</v>
      </c>
      <c r="D965" t="s">
        <v>196</v>
      </c>
      <c r="E965" t="s">
        <v>215</v>
      </c>
      <c r="F965" s="7">
        <v>40705</v>
      </c>
      <c r="G965">
        <v>36</v>
      </c>
      <c r="H965" t="s">
        <v>25</v>
      </c>
      <c r="I965" s="2">
        <v>19</v>
      </c>
      <c r="J965">
        <v>55</v>
      </c>
      <c r="K965" s="3">
        <v>0</v>
      </c>
      <c r="L965" s="2">
        <f t="shared" si="30"/>
        <v>1045</v>
      </c>
      <c r="M965" s="2">
        <v>1045</v>
      </c>
      <c r="N965" s="2">
        <f t="shared" si="31"/>
        <v>0</v>
      </c>
    </row>
    <row r="966" spans="1:14" x14ac:dyDescent="0.2">
      <c r="A966">
        <v>10612</v>
      </c>
      <c r="B966" t="s">
        <v>146</v>
      </c>
      <c r="C966" t="s">
        <v>195</v>
      </c>
      <c r="D966" t="s">
        <v>196</v>
      </c>
      <c r="E966" t="s">
        <v>215</v>
      </c>
      <c r="F966" s="7">
        <v>40705</v>
      </c>
      <c r="G966">
        <v>60</v>
      </c>
      <c r="H966" t="s">
        <v>18</v>
      </c>
      <c r="I966" s="2">
        <v>34</v>
      </c>
      <c r="J966">
        <v>40</v>
      </c>
      <c r="K966" s="3">
        <v>0</v>
      </c>
      <c r="L966" s="2">
        <f t="shared" si="30"/>
        <v>1360</v>
      </c>
      <c r="M966" s="2">
        <v>1360</v>
      </c>
      <c r="N966" s="2">
        <f t="shared" si="31"/>
        <v>0</v>
      </c>
    </row>
    <row r="967" spans="1:14" x14ac:dyDescent="0.2">
      <c r="A967">
        <v>10613</v>
      </c>
      <c r="B967" t="s">
        <v>139</v>
      </c>
      <c r="C967" t="s">
        <v>182</v>
      </c>
      <c r="D967" t="s">
        <v>181</v>
      </c>
      <c r="E967" t="s">
        <v>216</v>
      </c>
      <c r="F967" s="7">
        <v>40705</v>
      </c>
      <c r="G967">
        <v>75</v>
      </c>
      <c r="H967" t="s">
        <v>55</v>
      </c>
      <c r="I967" s="2">
        <v>7.75</v>
      </c>
      <c r="J967">
        <v>40</v>
      </c>
      <c r="K967" s="3">
        <v>0</v>
      </c>
      <c r="L967" s="2">
        <f t="shared" si="30"/>
        <v>310</v>
      </c>
      <c r="M967" s="2">
        <v>310</v>
      </c>
      <c r="N967" s="2">
        <f t="shared" si="31"/>
        <v>0</v>
      </c>
    </row>
    <row r="968" spans="1:14" x14ac:dyDescent="0.2">
      <c r="A968">
        <v>10613</v>
      </c>
      <c r="B968" t="s">
        <v>139</v>
      </c>
      <c r="C968" t="s">
        <v>182</v>
      </c>
      <c r="D968" t="s">
        <v>181</v>
      </c>
      <c r="E968" t="s">
        <v>216</v>
      </c>
      <c r="F968" s="7">
        <v>40705</v>
      </c>
      <c r="G968">
        <v>13</v>
      </c>
      <c r="H968" t="s">
        <v>50</v>
      </c>
      <c r="I968" s="2">
        <v>6</v>
      </c>
      <c r="J968">
        <v>8</v>
      </c>
      <c r="K968" s="3">
        <v>0.10000000149011612</v>
      </c>
      <c r="L968" s="2">
        <f t="shared" si="30"/>
        <v>48</v>
      </c>
      <c r="M968" s="2">
        <v>43.2</v>
      </c>
      <c r="N968" s="2">
        <f t="shared" si="31"/>
        <v>4.7999999999999972</v>
      </c>
    </row>
    <row r="969" spans="1:14" x14ac:dyDescent="0.2">
      <c r="A969">
        <v>10614</v>
      </c>
      <c r="B969" t="s">
        <v>128</v>
      </c>
      <c r="C969" t="s">
        <v>179</v>
      </c>
      <c r="D969" t="s">
        <v>180</v>
      </c>
      <c r="E969" t="s">
        <v>217</v>
      </c>
      <c r="F969" s="7">
        <v>40705</v>
      </c>
      <c r="G969">
        <v>21</v>
      </c>
      <c r="H969" t="s">
        <v>34</v>
      </c>
      <c r="I969" s="2">
        <v>10</v>
      </c>
      <c r="J969">
        <v>8</v>
      </c>
      <c r="K969" s="3">
        <v>0</v>
      </c>
      <c r="L969" s="2">
        <f t="shared" si="30"/>
        <v>80</v>
      </c>
      <c r="M969" s="2">
        <v>80</v>
      </c>
      <c r="N969" s="2">
        <f t="shared" si="31"/>
        <v>0</v>
      </c>
    </row>
    <row r="970" spans="1:14" x14ac:dyDescent="0.2">
      <c r="A970">
        <v>10614</v>
      </c>
      <c r="B970" t="s">
        <v>128</v>
      </c>
      <c r="C970" t="s">
        <v>179</v>
      </c>
      <c r="D970" t="s">
        <v>180</v>
      </c>
      <c r="E970" t="s">
        <v>217</v>
      </c>
      <c r="F970" s="7">
        <v>40705</v>
      </c>
      <c r="G970">
        <v>39</v>
      </c>
      <c r="H970" t="s">
        <v>20</v>
      </c>
      <c r="I970" s="2">
        <v>18</v>
      </c>
      <c r="J970">
        <v>5</v>
      </c>
      <c r="K970" s="3">
        <v>0</v>
      </c>
      <c r="L970" s="2">
        <f t="shared" si="30"/>
        <v>90</v>
      </c>
      <c r="M970" s="2">
        <v>90</v>
      </c>
      <c r="N970" s="2">
        <f t="shared" si="31"/>
        <v>0</v>
      </c>
    </row>
    <row r="971" spans="1:14" x14ac:dyDescent="0.2">
      <c r="A971">
        <v>10614</v>
      </c>
      <c r="B971" t="s">
        <v>128</v>
      </c>
      <c r="C971" t="s">
        <v>179</v>
      </c>
      <c r="D971" t="s">
        <v>180</v>
      </c>
      <c r="E971" t="s">
        <v>217</v>
      </c>
      <c r="F971" s="7">
        <v>40705</v>
      </c>
      <c r="G971">
        <v>11</v>
      </c>
      <c r="H971" t="s">
        <v>7</v>
      </c>
      <c r="I971" s="2">
        <v>21</v>
      </c>
      <c r="J971">
        <v>14</v>
      </c>
      <c r="K971" s="3">
        <v>0</v>
      </c>
      <c r="L971" s="2">
        <f t="shared" si="30"/>
        <v>294</v>
      </c>
      <c r="M971" s="2">
        <v>294</v>
      </c>
      <c r="N971" s="2">
        <f t="shared" si="31"/>
        <v>0</v>
      </c>
    </row>
    <row r="972" spans="1:14" x14ac:dyDescent="0.2">
      <c r="A972">
        <v>10615</v>
      </c>
      <c r="B972" t="s">
        <v>114</v>
      </c>
      <c r="C972" t="s">
        <v>175</v>
      </c>
      <c r="D972" t="s">
        <v>176</v>
      </c>
      <c r="E972" t="s">
        <v>217</v>
      </c>
      <c r="F972" s="7">
        <v>40705</v>
      </c>
      <c r="G972">
        <v>55</v>
      </c>
      <c r="H972" t="s">
        <v>22</v>
      </c>
      <c r="I972" s="2">
        <v>24</v>
      </c>
      <c r="J972">
        <v>5</v>
      </c>
      <c r="K972" s="3">
        <v>0</v>
      </c>
      <c r="L972" s="2">
        <f t="shared" si="30"/>
        <v>120</v>
      </c>
      <c r="M972" s="2">
        <v>120</v>
      </c>
      <c r="N972" s="2">
        <f t="shared" si="31"/>
        <v>0</v>
      </c>
    </row>
    <row r="973" spans="1:14" x14ac:dyDescent="0.2">
      <c r="A973">
        <v>10616</v>
      </c>
      <c r="B973" t="s">
        <v>158</v>
      </c>
      <c r="C973" t="s">
        <v>210</v>
      </c>
      <c r="D973" t="s">
        <v>211</v>
      </c>
      <c r="E973" t="s">
        <v>215</v>
      </c>
      <c r="F973" s="7">
        <v>40705</v>
      </c>
      <c r="G973">
        <v>71</v>
      </c>
      <c r="H973" t="s">
        <v>49</v>
      </c>
      <c r="I973" s="2">
        <v>21.5</v>
      </c>
      <c r="J973">
        <v>15</v>
      </c>
      <c r="K973" s="3">
        <v>5.000000074505806E-2</v>
      </c>
      <c r="L973" s="2">
        <f t="shared" si="30"/>
        <v>322.5</v>
      </c>
      <c r="M973" s="2">
        <v>306.37</v>
      </c>
      <c r="N973" s="2">
        <f t="shared" si="31"/>
        <v>16.129999999999995</v>
      </c>
    </row>
    <row r="974" spans="1:14" x14ac:dyDescent="0.2">
      <c r="A974">
        <v>10616</v>
      </c>
      <c r="B974" t="s">
        <v>158</v>
      </c>
      <c r="C974" t="s">
        <v>210</v>
      </c>
      <c r="D974" t="s">
        <v>211</v>
      </c>
      <c r="E974" t="s">
        <v>215</v>
      </c>
      <c r="F974" s="7">
        <v>40705</v>
      </c>
      <c r="G974">
        <v>70</v>
      </c>
      <c r="H974" t="s">
        <v>36</v>
      </c>
      <c r="I974" s="2">
        <v>15</v>
      </c>
      <c r="J974">
        <v>15</v>
      </c>
      <c r="K974" s="3">
        <v>5.000000074505806E-2</v>
      </c>
      <c r="L974" s="2">
        <f t="shared" si="30"/>
        <v>225</v>
      </c>
      <c r="M974" s="2">
        <v>213.75</v>
      </c>
      <c r="N974" s="2">
        <f t="shared" si="31"/>
        <v>11.25</v>
      </c>
    </row>
    <row r="975" spans="1:14" x14ac:dyDescent="0.2">
      <c r="A975">
        <v>10616</v>
      </c>
      <c r="B975" t="s">
        <v>158</v>
      </c>
      <c r="C975" t="s">
        <v>210</v>
      </c>
      <c r="D975" t="s">
        <v>211</v>
      </c>
      <c r="E975" t="s">
        <v>215</v>
      </c>
      <c r="F975" s="7">
        <v>40705</v>
      </c>
      <c r="G975">
        <v>38</v>
      </c>
      <c r="H975" t="s">
        <v>74</v>
      </c>
      <c r="I975" s="2">
        <v>263.5</v>
      </c>
      <c r="J975">
        <v>15</v>
      </c>
      <c r="K975" s="3">
        <v>5.000000074505806E-2</v>
      </c>
      <c r="L975" s="2">
        <f t="shared" si="30"/>
        <v>3952.5</v>
      </c>
      <c r="M975" s="2">
        <v>3754.87</v>
      </c>
      <c r="N975" s="2">
        <f t="shared" si="31"/>
        <v>197.63000000000011</v>
      </c>
    </row>
    <row r="976" spans="1:14" x14ac:dyDescent="0.2">
      <c r="A976">
        <v>10616</v>
      </c>
      <c r="B976" t="s">
        <v>158</v>
      </c>
      <c r="C976" t="s">
        <v>210</v>
      </c>
      <c r="D976" t="s">
        <v>211</v>
      </c>
      <c r="E976" t="s">
        <v>215</v>
      </c>
      <c r="F976" s="7">
        <v>40705</v>
      </c>
      <c r="G976">
        <v>56</v>
      </c>
      <c r="H976" t="s">
        <v>40</v>
      </c>
      <c r="I976" s="2">
        <v>38</v>
      </c>
      <c r="J976">
        <v>14</v>
      </c>
      <c r="K976" s="3">
        <v>0</v>
      </c>
      <c r="L976" s="2">
        <f t="shared" si="30"/>
        <v>532</v>
      </c>
      <c r="M976" s="2">
        <v>532</v>
      </c>
      <c r="N976" s="2">
        <f t="shared" si="31"/>
        <v>0</v>
      </c>
    </row>
    <row r="977" spans="1:14" x14ac:dyDescent="0.2">
      <c r="A977">
        <v>10617</v>
      </c>
      <c r="B977" t="s">
        <v>125</v>
      </c>
      <c r="C977" t="s">
        <v>177</v>
      </c>
      <c r="D977" t="s">
        <v>178</v>
      </c>
      <c r="E977" t="s">
        <v>217</v>
      </c>
      <c r="F977" s="7">
        <v>40705</v>
      </c>
      <c r="G977">
        <v>59</v>
      </c>
      <c r="H977" t="s">
        <v>26</v>
      </c>
      <c r="I977" s="2">
        <v>55</v>
      </c>
      <c r="J977">
        <v>30</v>
      </c>
      <c r="K977" s="3">
        <v>0.15000000596046448</v>
      </c>
      <c r="L977" s="2">
        <f t="shared" si="30"/>
        <v>1650</v>
      </c>
      <c r="M977" s="2">
        <v>1402.5</v>
      </c>
      <c r="N977" s="2">
        <f t="shared" si="31"/>
        <v>247.5</v>
      </c>
    </row>
    <row r="978" spans="1:14" x14ac:dyDescent="0.2">
      <c r="A978">
        <v>10618</v>
      </c>
      <c r="B978" t="s">
        <v>99</v>
      </c>
      <c r="C978" t="s">
        <v>186</v>
      </c>
      <c r="D978" t="s">
        <v>187</v>
      </c>
      <c r="E978" t="s">
        <v>216</v>
      </c>
      <c r="F978" s="7">
        <v>40705</v>
      </c>
      <c r="G978">
        <v>56</v>
      </c>
      <c r="H978" t="s">
        <v>40</v>
      </c>
      <c r="I978" s="2">
        <v>38</v>
      </c>
      <c r="J978">
        <v>20</v>
      </c>
      <c r="K978" s="3">
        <v>0</v>
      </c>
      <c r="L978" s="2">
        <f t="shared" si="30"/>
        <v>760</v>
      </c>
      <c r="M978" s="2">
        <v>760</v>
      </c>
      <c r="N978" s="2">
        <f t="shared" si="31"/>
        <v>0</v>
      </c>
    </row>
    <row r="979" spans="1:14" x14ac:dyDescent="0.2">
      <c r="A979">
        <v>10618</v>
      </c>
      <c r="B979" t="s">
        <v>99</v>
      </c>
      <c r="C979" t="s">
        <v>186</v>
      </c>
      <c r="D979" t="s">
        <v>187</v>
      </c>
      <c r="E979" t="s">
        <v>216</v>
      </c>
      <c r="F979" s="7">
        <v>40705</v>
      </c>
      <c r="G979">
        <v>68</v>
      </c>
      <c r="H979" t="s">
        <v>63</v>
      </c>
      <c r="I979" s="2">
        <v>12.5</v>
      </c>
      <c r="J979">
        <v>15</v>
      </c>
      <c r="K979" s="3">
        <v>0</v>
      </c>
      <c r="L979" s="2">
        <f t="shared" si="30"/>
        <v>187.5</v>
      </c>
      <c r="M979" s="2">
        <v>187.5</v>
      </c>
      <c r="N979" s="2">
        <f t="shared" si="31"/>
        <v>0</v>
      </c>
    </row>
    <row r="980" spans="1:14" x14ac:dyDescent="0.2">
      <c r="A980">
        <v>10618</v>
      </c>
      <c r="B980" t="s">
        <v>99</v>
      </c>
      <c r="C980" t="s">
        <v>186</v>
      </c>
      <c r="D980" t="s">
        <v>187</v>
      </c>
      <c r="E980" t="s">
        <v>216</v>
      </c>
      <c r="F980" s="7">
        <v>40705</v>
      </c>
      <c r="G980">
        <v>6</v>
      </c>
      <c r="H980" t="s">
        <v>70</v>
      </c>
      <c r="I980" s="2">
        <v>25</v>
      </c>
      <c r="J980">
        <v>70</v>
      </c>
      <c r="K980" s="3">
        <v>0</v>
      </c>
      <c r="L980" s="2">
        <f t="shared" si="30"/>
        <v>1750</v>
      </c>
      <c r="M980" s="2">
        <v>1750</v>
      </c>
      <c r="N980" s="2">
        <f t="shared" si="31"/>
        <v>0</v>
      </c>
    </row>
    <row r="981" spans="1:14" x14ac:dyDescent="0.2">
      <c r="A981">
        <v>10619</v>
      </c>
      <c r="B981" t="s">
        <v>124</v>
      </c>
      <c r="C981" t="s">
        <v>205</v>
      </c>
      <c r="D981" t="s">
        <v>206</v>
      </c>
      <c r="E981" t="s">
        <v>215</v>
      </c>
      <c r="F981" s="7">
        <v>40705</v>
      </c>
      <c r="G981">
        <v>21</v>
      </c>
      <c r="H981" t="s">
        <v>34</v>
      </c>
      <c r="I981" s="2">
        <v>10</v>
      </c>
      <c r="J981">
        <v>42</v>
      </c>
      <c r="K981" s="3">
        <v>0</v>
      </c>
      <c r="L981" s="2">
        <f t="shared" si="30"/>
        <v>420</v>
      </c>
      <c r="M981" s="2">
        <v>420</v>
      </c>
      <c r="N981" s="2">
        <f t="shared" si="31"/>
        <v>0</v>
      </c>
    </row>
    <row r="982" spans="1:14" x14ac:dyDescent="0.2">
      <c r="A982">
        <v>10619</v>
      </c>
      <c r="B982" t="s">
        <v>124</v>
      </c>
      <c r="C982" t="s">
        <v>205</v>
      </c>
      <c r="D982" t="s">
        <v>206</v>
      </c>
      <c r="E982" t="s">
        <v>215</v>
      </c>
      <c r="F982" s="7">
        <v>40705</v>
      </c>
      <c r="G982">
        <v>22</v>
      </c>
      <c r="H982" t="s">
        <v>14</v>
      </c>
      <c r="I982" s="2">
        <v>21</v>
      </c>
      <c r="J982">
        <v>40</v>
      </c>
      <c r="K982" s="3">
        <v>0</v>
      </c>
      <c r="L982" s="2">
        <f t="shared" si="30"/>
        <v>840</v>
      </c>
      <c r="M982" s="2">
        <v>840</v>
      </c>
      <c r="N982" s="2">
        <f t="shared" si="31"/>
        <v>0</v>
      </c>
    </row>
    <row r="983" spans="1:14" x14ac:dyDescent="0.2">
      <c r="A983">
        <v>10620</v>
      </c>
      <c r="B983" t="s">
        <v>129</v>
      </c>
      <c r="C983" t="s">
        <v>184</v>
      </c>
      <c r="D983" t="s">
        <v>185</v>
      </c>
      <c r="E983" t="s">
        <v>215</v>
      </c>
      <c r="F983" s="7">
        <v>40705</v>
      </c>
      <c r="G983">
        <v>24</v>
      </c>
      <c r="H983" t="s">
        <v>24</v>
      </c>
      <c r="I983" s="2">
        <v>4.5</v>
      </c>
      <c r="J983">
        <v>5</v>
      </c>
      <c r="K983" s="3">
        <v>0</v>
      </c>
      <c r="L983" s="2">
        <f t="shared" si="30"/>
        <v>22.5</v>
      </c>
      <c r="M983" s="2">
        <v>22.5</v>
      </c>
      <c r="N983" s="2">
        <f t="shared" si="31"/>
        <v>0</v>
      </c>
    </row>
    <row r="984" spans="1:14" x14ac:dyDescent="0.2">
      <c r="A984">
        <v>10620</v>
      </c>
      <c r="B984" t="s">
        <v>129</v>
      </c>
      <c r="C984" t="s">
        <v>184</v>
      </c>
      <c r="D984" t="s">
        <v>185</v>
      </c>
      <c r="E984" t="s">
        <v>215</v>
      </c>
      <c r="F984" s="7">
        <v>40705</v>
      </c>
      <c r="G984">
        <v>52</v>
      </c>
      <c r="H984" t="s">
        <v>72</v>
      </c>
      <c r="I984" s="2">
        <v>7</v>
      </c>
      <c r="J984">
        <v>5</v>
      </c>
      <c r="K984" s="3">
        <v>0</v>
      </c>
      <c r="L984" s="2">
        <f t="shared" si="30"/>
        <v>35</v>
      </c>
      <c r="M984" s="2">
        <v>35</v>
      </c>
      <c r="N984" s="2">
        <f t="shared" si="31"/>
        <v>0</v>
      </c>
    </row>
    <row r="985" spans="1:14" x14ac:dyDescent="0.2">
      <c r="A985">
        <v>10621</v>
      </c>
      <c r="B985" t="s">
        <v>148</v>
      </c>
      <c r="C985" t="s">
        <v>201</v>
      </c>
      <c r="D985" t="s">
        <v>174</v>
      </c>
      <c r="E985" t="s">
        <v>215</v>
      </c>
      <c r="F985" s="7">
        <v>40705</v>
      </c>
      <c r="G985">
        <v>70</v>
      </c>
      <c r="H985" t="s">
        <v>36</v>
      </c>
      <c r="I985" s="2">
        <v>15</v>
      </c>
      <c r="J985">
        <v>20</v>
      </c>
      <c r="K985" s="3">
        <v>0</v>
      </c>
      <c r="L985" s="2">
        <f t="shared" si="30"/>
        <v>300</v>
      </c>
      <c r="M985" s="2">
        <v>300</v>
      </c>
      <c r="N985" s="2">
        <f t="shared" si="31"/>
        <v>0</v>
      </c>
    </row>
    <row r="986" spans="1:14" x14ac:dyDescent="0.2">
      <c r="A986">
        <v>10621</v>
      </c>
      <c r="B986" t="s">
        <v>148</v>
      </c>
      <c r="C986" t="s">
        <v>201</v>
      </c>
      <c r="D986" t="s">
        <v>174</v>
      </c>
      <c r="E986" t="s">
        <v>215</v>
      </c>
      <c r="F986" s="7">
        <v>40705</v>
      </c>
      <c r="G986">
        <v>19</v>
      </c>
      <c r="H986" t="s">
        <v>56</v>
      </c>
      <c r="I986" s="2">
        <v>9.1999999999999993</v>
      </c>
      <c r="J986">
        <v>5</v>
      </c>
      <c r="K986" s="3">
        <v>0</v>
      </c>
      <c r="L986" s="2">
        <f t="shared" si="30"/>
        <v>46</v>
      </c>
      <c r="M986" s="2">
        <v>46</v>
      </c>
      <c r="N986" s="2">
        <f t="shared" si="31"/>
        <v>0</v>
      </c>
    </row>
    <row r="987" spans="1:14" x14ac:dyDescent="0.2">
      <c r="A987">
        <v>10621</v>
      </c>
      <c r="B987" t="s">
        <v>148</v>
      </c>
      <c r="C987" t="s">
        <v>201</v>
      </c>
      <c r="D987" t="s">
        <v>174</v>
      </c>
      <c r="E987" t="s">
        <v>215</v>
      </c>
      <c r="F987" s="7">
        <v>40705</v>
      </c>
      <c r="G987">
        <v>23</v>
      </c>
      <c r="H987" t="s">
        <v>77</v>
      </c>
      <c r="I987" s="2">
        <v>9</v>
      </c>
      <c r="J987">
        <v>10</v>
      </c>
      <c r="K987" s="3">
        <v>0</v>
      </c>
      <c r="L987" s="2">
        <f t="shared" si="30"/>
        <v>90</v>
      </c>
      <c r="M987" s="2">
        <v>90</v>
      </c>
      <c r="N987" s="2">
        <f t="shared" si="31"/>
        <v>0</v>
      </c>
    </row>
    <row r="988" spans="1:14" x14ac:dyDescent="0.2">
      <c r="A988">
        <v>10621</v>
      </c>
      <c r="B988" t="s">
        <v>148</v>
      </c>
      <c r="C988" t="s">
        <v>201</v>
      </c>
      <c r="D988" t="s">
        <v>174</v>
      </c>
      <c r="E988" t="s">
        <v>215</v>
      </c>
      <c r="F988" s="7">
        <v>40705</v>
      </c>
      <c r="G988">
        <v>71</v>
      </c>
      <c r="H988" t="s">
        <v>49</v>
      </c>
      <c r="I988" s="2">
        <v>21.5</v>
      </c>
      <c r="J988">
        <v>15</v>
      </c>
      <c r="K988" s="3">
        <v>0</v>
      </c>
      <c r="L988" s="2">
        <f t="shared" si="30"/>
        <v>322.5</v>
      </c>
      <c r="M988" s="2">
        <v>322.5</v>
      </c>
      <c r="N988" s="2">
        <f t="shared" si="31"/>
        <v>0</v>
      </c>
    </row>
    <row r="989" spans="1:14" x14ac:dyDescent="0.2">
      <c r="A989">
        <v>10622</v>
      </c>
      <c r="B989" t="s">
        <v>112</v>
      </c>
      <c r="C989" t="s">
        <v>201</v>
      </c>
      <c r="D989" t="s">
        <v>174</v>
      </c>
      <c r="E989" t="s">
        <v>217</v>
      </c>
      <c r="F989" s="7">
        <v>40705</v>
      </c>
      <c r="G989">
        <v>68</v>
      </c>
      <c r="H989" t="s">
        <v>63</v>
      </c>
      <c r="I989" s="2">
        <v>12.5</v>
      </c>
      <c r="J989">
        <v>18</v>
      </c>
      <c r="K989" s="3">
        <v>0.20000000298023224</v>
      </c>
      <c r="L989" s="2">
        <f t="shared" si="30"/>
        <v>225</v>
      </c>
      <c r="M989" s="2">
        <v>180</v>
      </c>
      <c r="N989" s="2">
        <f t="shared" si="31"/>
        <v>45</v>
      </c>
    </row>
    <row r="990" spans="1:14" x14ac:dyDescent="0.2">
      <c r="A990">
        <v>10622</v>
      </c>
      <c r="B990" t="s">
        <v>112</v>
      </c>
      <c r="C990" t="s">
        <v>201</v>
      </c>
      <c r="D990" t="s">
        <v>174</v>
      </c>
      <c r="E990" t="s">
        <v>217</v>
      </c>
      <c r="F990" s="7">
        <v>40705</v>
      </c>
      <c r="G990">
        <v>2</v>
      </c>
      <c r="H990" t="s">
        <v>28</v>
      </c>
      <c r="I990" s="2">
        <v>19</v>
      </c>
      <c r="J990">
        <v>20</v>
      </c>
      <c r="K990" s="3">
        <v>0</v>
      </c>
      <c r="L990" s="2">
        <f t="shared" si="30"/>
        <v>380</v>
      </c>
      <c r="M990" s="2">
        <v>380</v>
      </c>
      <c r="N990" s="2">
        <f t="shared" si="31"/>
        <v>0</v>
      </c>
    </row>
    <row r="991" spans="1:14" x14ac:dyDescent="0.2">
      <c r="A991">
        <v>10623</v>
      </c>
      <c r="B991" t="s">
        <v>154</v>
      </c>
      <c r="C991" t="s">
        <v>192</v>
      </c>
      <c r="D991" t="s">
        <v>176</v>
      </c>
      <c r="E991" t="s">
        <v>215</v>
      </c>
      <c r="F991" s="7">
        <v>40705</v>
      </c>
      <c r="G991">
        <v>21</v>
      </c>
      <c r="H991" t="s">
        <v>34</v>
      </c>
      <c r="I991" s="2">
        <v>10</v>
      </c>
      <c r="J991">
        <v>25</v>
      </c>
      <c r="K991" s="3">
        <v>0.10000000149011612</v>
      </c>
      <c r="L991" s="2">
        <f t="shared" si="30"/>
        <v>250</v>
      </c>
      <c r="M991" s="2">
        <v>225</v>
      </c>
      <c r="N991" s="2">
        <f t="shared" si="31"/>
        <v>25</v>
      </c>
    </row>
    <row r="992" spans="1:14" x14ac:dyDescent="0.2">
      <c r="A992">
        <v>10623</v>
      </c>
      <c r="B992" t="s">
        <v>154</v>
      </c>
      <c r="C992" t="s">
        <v>192</v>
      </c>
      <c r="D992" t="s">
        <v>176</v>
      </c>
      <c r="E992" t="s">
        <v>215</v>
      </c>
      <c r="F992" s="7">
        <v>40705</v>
      </c>
      <c r="G992">
        <v>19</v>
      </c>
      <c r="H992" t="s">
        <v>56</v>
      </c>
      <c r="I992" s="2">
        <v>9.1999999999999993</v>
      </c>
      <c r="J992">
        <v>15</v>
      </c>
      <c r="K992" s="3">
        <v>0.10000000149011612</v>
      </c>
      <c r="L992" s="2">
        <f t="shared" si="30"/>
        <v>138</v>
      </c>
      <c r="M992" s="2">
        <v>124.2</v>
      </c>
      <c r="N992" s="2">
        <f t="shared" si="31"/>
        <v>13.799999999999997</v>
      </c>
    </row>
    <row r="993" spans="1:14" x14ac:dyDescent="0.2">
      <c r="A993">
        <v>10623</v>
      </c>
      <c r="B993" t="s">
        <v>154</v>
      </c>
      <c r="C993" t="s">
        <v>192</v>
      </c>
      <c r="D993" t="s">
        <v>176</v>
      </c>
      <c r="E993" t="s">
        <v>215</v>
      </c>
      <c r="F993" s="7">
        <v>40705</v>
      </c>
      <c r="G993">
        <v>14</v>
      </c>
      <c r="H993" t="s">
        <v>11</v>
      </c>
      <c r="I993" s="2">
        <v>23.25</v>
      </c>
      <c r="J993">
        <v>21</v>
      </c>
      <c r="K993" s="3">
        <v>0</v>
      </c>
      <c r="L993" s="2">
        <f t="shared" si="30"/>
        <v>488.25</v>
      </c>
      <c r="M993" s="2">
        <v>488.25</v>
      </c>
      <c r="N993" s="2">
        <f t="shared" si="31"/>
        <v>0</v>
      </c>
    </row>
    <row r="994" spans="1:14" x14ac:dyDescent="0.2">
      <c r="A994">
        <v>10623</v>
      </c>
      <c r="B994" t="s">
        <v>154</v>
      </c>
      <c r="C994" t="s">
        <v>192</v>
      </c>
      <c r="D994" t="s">
        <v>176</v>
      </c>
      <c r="E994" t="s">
        <v>215</v>
      </c>
      <c r="F994" s="7">
        <v>40705</v>
      </c>
      <c r="G994">
        <v>24</v>
      </c>
      <c r="H994" t="s">
        <v>24</v>
      </c>
      <c r="I994" s="2">
        <v>4.5</v>
      </c>
      <c r="J994">
        <v>3</v>
      </c>
      <c r="K994" s="3">
        <v>0</v>
      </c>
      <c r="L994" s="2">
        <f t="shared" si="30"/>
        <v>13.5</v>
      </c>
      <c r="M994" s="2">
        <v>13.5</v>
      </c>
      <c r="N994" s="2">
        <f t="shared" si="31"/>
        <v>0</v>
      </c>
    </row>
    <row r="995" spans="1:14" x14ac:dyDescent="0.2">
      <c r="A995">
        <v>10623</v>
      </c>
      <c r="B995" t="s">
        <v>154</v>
      </c>
      <c r="C995" t="s">
        <v>192</v>
      </c>
      <c r="D995" t="s">
        <v>176</v>
      </c>
      <c r="E995" t="s">
        <v>215</v>
      </c>
      <c r="F995" s="7">
        <v>40705</v>
      </c>
      <c r="G995">
        <v>35</v>
      </c>
      <c r="H995" t="s">
        <v>38</v>
      </c>
      <c r="I995" s="2">
        <v>18</v>
      </c>
      <c r="J995">
        <v>30</v>
      </c>
      <c r="K995" s="3">
        <v>0.10000000149011612</v>
      </c>
      <c r="L995" s="2">
        <f t="shared" si="30"/>
        <v>540</v>
      </c>
      <c r="M995" s="2">
        <v>486</v>
      </c>
      <c r="N995" s="2">
        <f t="shared" si="31"/>
        <v>54</v>
      </c>
    </row>
    <row r="996" spans="1:14" x14ac:dyDescent="0.2">
      <c r="A996">
        <v>10624</v>
      </c>
      <c r="B996" t="s">
        <v>148</v>
      </c>
      <c r="C996" t="s">
        <v>201</v>
      </c>
      <c r="D996" t="s">
        <v>174</v>
      </c>
      <c r="E996" t="s">
        <v>215</v>
      </c>
      <c r="F996" s="7">
        <v>40705</v>
      </c>
      <c r="G996">
        <v>28</v>
      </c>
      <c r="H996" t="s">
        <v>51</v>
      </c>
      <c r="I996" s="2">
        <v>45.6</v>
      </c>
      <c r="J996">
        <v>10</v>
      </c>
      <c r="K996" s="3">
        <v>0</v>
      </c>
      <c r="L996" s="2">
        <f t="shared" si="30"/>
        <v>456</v>
      </c>
      <c r="M996" s="2">
        <v>456</v>
      </c>
      <c r="N996" s="2">
        <f t="shared" si="31"/>
        <v>0</v>
      </c>
    </row>
    <row r="997" spans="1:14" x14ac:dyDescent="0.2">
      <c r="A997">
        <v>10624</v>
      </c>
      <c r="B997" t="s">
        <v>148</v>
      </c>
      <c r="C997" t="s">
        <v>201</v>
      </c>
      <c r="D997" t="s">
        <v>174</v>
      </c>
      <c r="E997" t="s">
        <v>215</v>
      </c>
      <c r="F997" s="7">
        <v>40705</v>
      </c>
      <c r="G997">
        <v>44</v>
      </c>
      <c r="H997" t="s">
        <v>52</v>
      </c>
      <c r="I997" s="2">
        <v>19.45</v>
      </c>
      <c r="J997">
        <v>10</v>
      </c>
      <c r="K997" s="3">
        <v>0</v>
      </c>
      <c r="L997" s="2">
        <f t="shared" si="30"/>
        <v>194.5</v>
      </c>
      <c r="M997" s="2">
        <v>194.5</v>
      </c>
      <c r="N997" s="2">
        <f t="shared" si="31"/>
        <v>0</v>
      </c>
    </row>
    <row r="998" spans="1:14" x14ac:dyDescent="0.2">
      <c r="A998">
        <v>10624</v>
      </c>
      <c r="B998" t="s">
        <v>148</v>
      </c>
      <c r="C998" t="s">
        <v>201</v>
      </c>
      <c r="D998" t="s">
        <v>174</v>
      </c>
      <c r="E998" t="s">
        <v>215</v>
      </c>
      <c r="F998" s="7">
        <v>40705</v>
      </c>
      <c r="G998">
        <v>29</v>
      </c>
      <c r="H998" t="s">
        <v>46</v>
      </c>
      <c r="I998" s="2">
        <v>123.79</v>
      </c>
      <c r="J998">
        <v>6</v>
      </c>
      <c r="K998" s="3">
        <v>0</v>
      </c>
      <c r="L998" s="2">
        <f t="shared" si="30"/>
        <v>742.74</v>
      </c>
      <c r="M998" s="2">
        <v>742.74</v>
      </c>
      <c r="N998" s="2">
        <f t="shared" si="31"/>
        <v>0</v>
      </c>
    </row>
    <row r="999" spans="1:14" x14ac:dyDescent="0.2">
      <c r="A999">
        <v>10625</v>
      </c>
      <c r="B999" t="s">
        <v>103</v>
      </c>
      <c r="C999" t="s">
        <v>190</v>
      </c>
      <c r="D999" t="s">
        <v>191</v>
      </c>
      <c r="E999" t="s">
        <v>216</v>
      </c>
      <c r="F999" s="7">
        <v>40705</v>
      </c>
      <c r="G999">
        <v>60</v>
      </c>
      <c r="H999" t="s">
        <v>18</v>
      </c>
      <c r="I999" s="2">
        <v>34</v>
      </c>
      <c r="J999">
        <v>10</v>
      </c>
      <c r="K999" s="3">
        <v>0</v>
      </c>
      <c r="L999" s="2">
        <f t="shared" si="30"/>
        <v>340</v>
      </c>
      <c r="M999" s="2">
        <v>340</v>
      </c>
      <c r="N999" s="2">
        <f t="shared" si="31"/>
        <v>0</v>
      </c>
    </row>
    <row r="1000" spans="1:14" x14ac:dyDescent="0.2">
      <c r="A1000">
        <v>10625</v>
      </c>
      <c r="B1000" t="s">
        <v>103</v>
      </c>
      <c r="C1000" t="s">
        <v>190</v>
      </c>
      <c r="D1000" t="s">
        <v>191</v>
      </c>
      <c r="E1000" t="s">
        <v>216</v>
      </c>
      <c r="F1000" s="7">
        <v>40705</v>
      </c>
      <c r="G1000">
        <v>42</v>
      </c>
      <c r="H1000" t="s">
        <v>8</v>
      </c>
      <c r="I1000" s="2">
        <v>14</v>
      </c>
      <c r="J1000">
        <v>5</v>
      </c>
      <c r="K1000" s="3">
        <v>0</v>
      </c>
      <c r="L1000" s="2">
        <f t="shared" si="30"/>
        <v>70</v>
      </c>
      <c r="M1000" s="2">
        <v>70</v>
      </c>
      <c r="N1000" s="2">
        <f t="shared" si="31"/>
        <v>0</v>
      </c>
    </row>
    <row r="1001" spans="1:14" x14ac:dyDescent="0.2">
      <c r="A1001">
        <v>10625</v>
      </c>
      <c r="B1001" t="s">
        <v>103</v>
      </c>
      <c r="C1001" t="s">
        <v>190</v>
      </c>
      <c r="D1001" t="s">
        <v>191</v>
      </c>
      <c r="E1001" t="s">
        <v>216</v>
      </c>
      <c r="F1001" s="7">
        <v>40705</v>
      </c>
      <c r="G1001">
        <v>14</v>
      </c>
      <c r="H1001" t="s">
        <v>11</v>
      </c>
      <c r="I1001" s="2">
        <v>23.25</v>
      </c>
      <c r="J1001">
        <v>3</v>
      </c>
      <c r="K1001" s="3">
        <v>0</v>
      </c>
      <c r="L1001" s="2">
        <f t="shared" si="30"/>
        <v>69.75</v>
      </c>
      <c r="M1001" s="2">
        <v>69.75</v>
      </c>
      <c r="N1001" s="2">
        <f t="shared" si="31"/>
        <v>0</v>
      </c>
    </row>
    <row r="1002" spans="1:14" x14ac:dyDescent="0.2">
      <c r="A1002">
        <v>10626</v>
      </c>
      <c r="B1002" t="s">
        <v>117</v>
      </c>
      <c r="C1002" t="s">
        <v>190</v>
      </c>
      <c r="D1002" t="s">
        <v>191</v>
      </c>
      <c r="E1002" t="s">
        <v>217</v>
      </c>
      <c r="F1002" s="7">
        <v>40705</v>
      </c>
      <c r="G1002">
        <v>60</v>
      </c>
      <c r="H1002" t="s">
        <v>18</v>
      </c>
      <c r="I1002" s="2">
        <v>34</v>
      </c>
      <c r="J1002">
        <v>20</v>
      </c>
      <c r="K1002" s="3">
        <v>0</v>
      </c>
      <c r="L1002" s="2">
        <f t="shared" si="30"/>
        <v>680</v>
      </c>
      <c r="M1002" s="2">
        <v>680</v>
      </c>
      <c r="N1002" s="2">
        <f t="shared" si="31"/>
        <v>0</v>
      </c>
    </row>
    <row r="1003" spans="1:14" x14ac:dyDescent="0.2">
      <c r="A1003">
        <v>10626</v>
      </c>
      <c r="B1003" t="s">
        <v>117</v>
      </c>
      <c r="C1003" t="s">
        <v>190</v>
      </c>
      <c r="D1003" t="s">
        <v>191</v>
      </c>
      <c r="E1003" t="s">
        <v>217</v>
      </c>
      <c r="F1003" s="7">
        <v>40705</v>
      </c>
      <c r="G1003">
        <v>53</v>
      </c>
      <c r="H1003" t="s">
        <v>29</v>
      </c>
      <c r="I1003" s="2">
        <v>32.799999999999997</v>
      </c>
      <c r="J1003">
        <v>12</v>
      </c>
      <c r="K1003" s="3">
        <v>0</v>
      </c>
      <c r="L1003" s="2">
        <f t="shared" si="30"/>
        <v>393.59999999999997</v>
      </c>
      <c r="M1003" s="2">
        <v>393.6</v>
      </c>
      <c r="N1003" s="2">
        <f t="shared" si="31"/>
        <v>0</v>
      </c>
    </row>
    <row r="1004" spans="1:14" x14ac:dyDescent="0.2">
      <c r="A1004">
        <v>10626</v>
      </c>
      <c r="B1004" t="s">
        <v>117</v>
      </c>
      <c r="C1004" t="s">
        <v>190</v>
      </c>
      <c r="D1004" t="s">
        <v>191</v>
      </c>
      <c r="E1004" t="s">
        <v>217</v>
      </c>
      <c r="F1004" s="7">
        <v>40705</v>
      </c>
      <c r="G1004">
        <v>71</v>
      </c>
      <c r="H1004" t="s">
        <v>49</v>
      </c>
      <c r="I1004" s="2">
        <v>21.5</v>
      </c>
      <c r="J1004">
        <v>20</v>
      </c>
      <c r="K1004" s="3">
        <v>0</v>
      </c>
      <c r="L1004" s="2">
        <f t="shared" si="30"/>
        <v>430</v>
      </c>
      <c r="M1004" s="2">
        <v>430</v>
      </c>
      <c r="N1004" s="2">
        <f t="shared" si="31"/>
        <v>0</v>
      </c>
    </row>
    <row r="1005" spans="1:14" x14ac:dyDescent="0.2">
      <c r="A1005">
        <v>10627</v>
      </c>
      <c r="B1005" t="s">
        <v>161</v>
      </c>
      <c r="C1005" t="s">
        <v>199</v>
      </c>
      <c r="D1005" t="s">
        <v>200</v>
      </c>
      <c r="E1005" t="s">
        <v>215</v>
      </c>
      <c r="F1005" s="7">
        <v>40705</v>
      </c>
      <c r="G1005">
        <v>73</v>
      </c>
      <c r="H1005" t="s">
        <v>54</v>
      </c>
      <c r="I1005" s="2">
        <v>15</v>
      </c>
      <c r="J1005">
        <v>35</v>
      </c>
      <c r="K1005" s="3">
        <v>0.15000000596046448</v>
      </c>
      <c r="L1005" s="2">
        <f t="shared" si="30"/>
        <v>525</v>
      </c>
      <c r="M1005" s="2">
        <v>446.25</v>
      </c>
      <c r="N1005" s="2">
        <f t="shared" si="31"/>
        <v>78.75</v>
      </c>
    </row>
    <row r="1006" spans="1:14" x14ac:dyDescent="0.2">
      <c r="A1006">
        <v>10627</v>
      </c>
      <c r="B1006" t="s">
        <v>161</v>
      </c>
      <c r="C1006" t="s">
        <v>199</v>
      </c>
      <c r="D1006" t="s">
        <v>200</v>
      </c>
      <c r="E1006" t="s">
        <v>215</v>
      </c>
      <c r="F1006" s="7">
        <v>40705</v>
      </c>
      <c r="G1006">
        <v>62</v>
      </c>
      <c r="H1006" t="s">
        <v>37</v>
      </c>
      <c r="I1006" s="2">
        <v>49.3</v>
      </c>
      <c r="J1006">
        <v>15</v>
      </c>
      <c r="K1006" s="3">
        <v>0</v>
      </c>
      <c r="L1006" s="2">
        <f t="shared" si="30"/>
        <v>739.5</v>
      </c>
      <c r="M1006" s="2">
        <v>739.5</v>
      </c>
      <c r="N1006" s="2">
        <f t="shared" si="31"/>
        <v>0</v>
      </c>
    </row>
    <row r="1007" spans="1:14" x14ac:dyDescent="0.2">
      <c r="A1007">
        <v>10628</v>
      </c>
      <c r="B1007" t="s">
        <v>106</v>
      </c>
      <c r="C1007" t="s">
        <v>205</v>
      </c>
      <c r="D1007" t="s">
        <v>206</v>
      </c>
      <c r="E1007" t="s">
        <v>215</v>
      </c>
      <c r="F1007" s="7">
        <v>40705</v>
      </c>
      <c r="G1007">
        <v>1</v>
      </c>
      <c r="H1007" t="s">
        <v>59</v>
      </c>
      <c r="I1007" s="2">
        <v>18</v>
      </c>
      <c r="J1007">
        <v>25</v>
      </c>
      <c r="K1007" s="3">
        <v>0</v>
      </c>
      <c r="L1007" s="2">
        <f t="shared" si="30"/>
        <v>450</v>
      </c>
      <c r="M1007" s="2">
        <v>450</v>
      </c>
      <c r="N1007" s="2">
        <f t="shared" si="31"/>
        <v>0</v>
      </c>
    </row>
    <row r="1008" spans="1:14" x14ac:dyDescent="0.2">
      <c r="A1008">
        <v>10629</v>
      </c>
      <c r="B1008" t="s">
        <v>110</v>
      </c>
      <c r="C1008" t="s">
        <v>208</v>
      </c>
      <c r="D1008" t="s">
        <v>209</v>
      </c>
      <c r="E1008" t="s">
        <v>215</v>
      </c>
      <c r="F1008" s="7">
        <v>40705</v>
      </c>
      <c r="G1008">
        <v>64</v>
      </c>
      <c r="H1008" t="s">
        <v>64</v>
      </c>
      <c r="I1008" s="2">
        <v>33.25</v>
      </c>
      <c r="J1008">
        <v>9</v>
      </c>
      <c r="K1008" s="3">
        <v>0</v>
      </c>
      <c r="L1008" s="2">
        <f t="shared" si="30"/>
        <v>299.25</v>
      </c>
      <c r="M1008" s="2">
        <v>299.25</v>
      </c>
      <c r="N1008" s="2">
        <f t="shared" si="31"/>
        <v>0</v>
      </c>
    </row>
    <row r="1009" spans="1:14" x14ac:dyDescent="0.2">
      <c r="A1009">
        <v>10629</v>
      </c>
      <c r="B1009" t="s">
        <v>110</v>
      </c>
      <c r="C1009" t="s">
        <v>208</v>
      </c>
      <c r="D1009" t="s">
        <v>209</v>
      </c>
      <c r="E1009" t="s">
        <v>215</v>
      </c>
      <c r="F1009" s="7">
        <v>40705</v>
      </c>
      <c r="G1009">
        <v>29</v>
      </c>
      <c r="H1009" t="s">
        <v>46</v>
      </c>
      <c r="I1009" s="2">
        <v>123.79</v>
      </c>
      <c r="J1009">
        <v>20</v>
      </c>
      <c r="K1009" s="3">
        <v>0</v>
      </c>
      <c r="L1009" s="2">
        <f t="shared" si="30"/>
        <v>2475.8000000000002</v>
      </c>
      <c r="M1009" s="2">
        <v>2475.8000000000002</v>
      </c>
      <c r="N1009" s="2">
        <f t="shared" si="31"/>
        <v>0</v>
      </c>
    </row>
    <row r="1010" spans="1:14" x14ac:dyDescent="0.2">
      <c r="A1010">
        <v>10630</v>
      </c>
      <c r="B1010" t="s">
        <v>142</v>
      </c>
      <c r="C1010" t="s">
        <v>189</v>
      </c>
      <c r="D1010" t="s">
        <v>170</v>
      </c>
      <c r="E1010" t="s">
        <v>216</v>
      </c>
      <c r="F1010" s="7">
        <v>40705</v>
      </c>
      <c r="G1010">
        <v>76</v>
      </c>
      <c r="H1010" t="s">
        <v>44</v>
      </c>
      <c r="I1010" s="2">
        <v>18</v>
      </c>
      <c r="J1010">
        <v>35</v>
      </c>
      <c r="K1010" s="3">
        <v>0</v>
      </c>
      <c r="L1010" s="2">
        <f t="shared" si="30"/>
        <v>630</v>
      </c>
      <c r="M1010" s="2">
        <v>630</v>
      </c>
      <c r="N1010" s="2">
        <f t="shared" si="31"/>
        <v>0</v>
      </c>
    </row>
    <row r="1011" spans="1:14" x14ac:dyDescent="0.2">
      <c r="A1011">
        <v>10630</v>
      </c>
      <c r="B1011" t="s">
        <v>142</v>
      </c>
      <c r="C1011" t="s">
        <v>189</v>
      </c>
      <c r="D1011" t="s">
        <v>170</v>
      </c>
      <c r="E1011" t="s">
        <v>216</v>
      </c>
      <c r="F1011" s="7">
        <v>40705</v>
      </c>
      <c r="G1011">
        <v>55</v>
      </c>
      <c r="H1011" t="s">
        <v>22</v>
      </c>
      <c r="I1011" s="2">
        <v>24</v>
      </c>
      <c r="J1011">
        <v>12</v>
      </c>
      <c r="K1011" s="3">
        <v>5.000000074505806E-2</v>
      </c>
      <c r="L1011" s="2">
        <f t="shared" si="30"/>
        <v>288</v>
      </c>
      <c r="M1011" s="2">
        <v>273.60000000000002</v>
      </c>
      <c r="N1011" s="2">
        <f t="shared" si="31"/>
        <v>14.399999999999977</v>
      </c>
    </row>
    <row r="1012" spans="1:14" x14ac:dyDescent="0.2">
      <c r="A1012">
        <v>10631</v>
      </c>
      <c r="B1012" t="s">
        <v>99</v>
      </c>
      <c r="C1012" t="s">
        <v>186</v>
      </c>
      <c r="D1012" t="s">
        <v>187</v>
      </c>
      <c r="E1012" t="s">
        <v>216</v>
      </c>
      <c r="F1012" s="7">
        <v>40705</v>
      </c>
      <c r="G1012">
        <v>75</v>
      </c>
      <c r="H1012" t="s">
        <v>55</v>
      </c>
      <c r="I1012" s="2">
        <v>7.75</v>
      </c>
      <c r="J1012">
        <v>8</v>
      </c>
      <c r="K1012" s="3">
        <v>0.10000000149011612</v>
      </c>
      <c r="L1012" s="2">
        <f t="shared" si="30"/>
        <v>62</v>
      </c>
      <c r="M1012" s="2">
        <v>55.8</v>
      </c>
      <c r="N1012" s="2">
        <f t="shared" si="31"/>
        <v>6.2000000000000028</v>
      </c>
    </row>
    <row r="1013" spans="1:14" x14ac:dyDescent="0.2">
      <c r="A1013">
        <v>10632</v>
      </c>
      <c r="B1013" t="s">
        <v>133</v>
      </c>
      <c r="C1013" t="s">
        <v>193</v>
      </c>
      <c r="D1013" t="s">
        <v>194</v>
      </c>
      <c r="E1013" t="s">
        <v>216</v>
      </c>
      <c r="F1013" s="7">
        <v>40705</v>
      </c>
      <c r="G1013">
        <v>33</v>
      </c>
      <c r="H1013" t="s">
        <v>16</v>
      </c>
      <c r="I1013" s="2">
        <v>2.5</v>
      </c>
      <c r="J1013">
        <v>20</v>
      </c>
      <c r="K1013" s="3">
        <v>5.000000074505806E-2</v>
      </c>
      <c r="L1013" s="2">
        <f t="shared" si="30"/>
        <v>50</v>
      </c>
      <c r="M1013" s="2">
        <v>47.5</v>
      </c>
      <c r="N1013" s="2">
        <f t="shared" si="31"/>
        <v>2.5</v>
      </c>
    </row>
    <row r="1014" spans="1:14" x14ac:dyDescent="0.2">
      <c r="A1014">
        <v>10632</v>
      </c>
      <c r="B1014" t="s">
        <v>133</v>
      </c>
      <c r="C1014" t="s">
        <v>193</v>
      </c>
      <c r="D1014" t="s">
        <v>194</v>
      </c>
      <c r="E1014" t="s">
        <v>216</v>
      </c>
      <c r="F1014" s="7">
        <v>40705</v>
      </c>
      <c r="G1014">
        <v>2</v>
      </c>
      <c r="H1014" t="s">
        <v>28</v>
      </c>
      <c r="I1014" s="2">
        <v>19</v>
      </c>
      <c r="J1014">
        <v>30</v>
      </c>
      <c r="K1014" s="3">
        <v>5.000000074505806E-2</v>
      </c>
      <c r="L1014" s="2">
        <f t="shared" si="30"/>
        <v>570</v>
      </c>
      <c r="M1014" s="2">
        <v>541.5</v>
      </c>
      <c r="N1014" s="2">
        <f t="shared" si="31"/>
        <v>28.5</v>
      </c>
    </row>
    <row r="1015" spans="1:14" x14ac:dyDescent="0.2">
      <c r="A1015">
        <v>10633</v>
      </c>
      <c r="B1015" t="s">
        <v>164</v>
      </c>
      <c r="C1015" t="s">
        <v>177</v>
      </c>
      <c r="D1015" t="s">
        <v>178</v>
      </c>
      <c r="E1015" t="s">
        <v>215</v>
      </c>
      <c r="F1015" s="7">
        <v>40705</v>
      </c>
      <c r="G1015">
        <v>26</v>
      </c>
      <c r="H1015" t="s">
        <v>75</v>
      </c>
      <c r="I1015" s="2">
        <v>31.23</v>
      </c>
      <c r="J1015">
        <v>35</v>
      </c>
      <c r="K1015" s="3">
        <v>0.15000000596046448</v>
      </c>
      <c r="L1015" s="2">
        <f t="shared" si="30"/>
        <v>1093.05</v>
      </c>
      <c r="M1015" s="2">
        <v>929.09</v>
      </c>
      <c r="N1015" s="2">
        <f t="shared" si="31"/>
        <v>163.95999999999992</v>
      </c>
    </row>
    <row r="1016" spans="1:14" x14ac:dyDescent="0.2">
      <c r="A1016">
        <v>10633</v>
      </c>
      <c r="B1016" t="s">
        <v>164</v>
      </c>
      <c r="C1016" t="s">
        <v>177</v>
      </c>
      <c r="D1016" t="s">
        <v>178</v>
      </c>
      <c r="E1016" t="s">
        <v>215</v>
      </c>
      <c r="F1016" s="7">
        <v>40705</v>
      </c>
      <c r="G1016">
        <v>12</v>
      </c>
      <c r="H1016" t="s">
        <v>43</v>
      </c>
      <c r="I1016" s="2">
        <v>38</v>
      </c>
      <c r="J1016">
        <v>36</v>
      </c>
      <c r="K1016" s="3">
        <v>0.15000000596046448</v>
      </c>
      <c r="L1016" s="2">
        <f t="shared" si="30"/>
        <v>1368</v>
      </c>
      <c r="M1016" s="2">
        <v>1162.8</v>
      </c>
      <c r="N1016" s="2">
        <f t="shared" si="31"/>
        <v>205.20000000000005</v>
      </c>
    </row>
    <row r="1017" spans="1:14" x14ac:dyDescent="0.2">
      <c r="A1017">
        <v>10633</v>
      </c>
      <c r="B1017" t="s">
        <v>164</v>
      </c>
      <c r="C1017" t="s">
        <v>177</v>
      </c>
      <c r="D1017" t="s">
        <v>178</v>
      </c>
      <c r="E1017" t="s">
        <v>215</v>
      </c>
      <c r="F1017" s="7">
        <v>40705</v>
      </c>
      <c r="G1017">
        <v>13</v>
      </c>
      <c r="H1017" t="s">
        <v>50</v>
      </c>
      <c r="I1017" s="2">
        <v>6</v>
      </c>
      <c r="J1017">
        <v>13</v>
      </c>
      <c r="K1017" s="3">
        <v>0.15000000596046448</v>
      </c>
      <c r="L1017" s="2">
        <f t="shared" si="30"/>
        <v>78</v>
      </c>
      <c r="M1017" s="2">
        <v>66.3</v>
      </c>
      <c r="N1017" s="2">
        <f t="shared" si="31"/>
        <v>11.700000000000003</v>
      </c>
    </row>
    <row r="1018" spans="1:14" x14ac:dyDescent="0.2">
      <c r="A1018">
        <v>10633</v>
      </c>
      <c r="B1018" t="s">
        <v>164</v>
      </c>
      <c r="C1018" t="s">
        <v>177</v>
      </c>
      <c r="D1018" t="s">
        <v>178</v>
      </c>
      <c r="E1018" t="s">
        <v>215</v>
      </c>
      <c r="F1018" s="7">
        <v>40705</v>
      </c>
      <c r="G1018">
        <v>62</v>
      </c>
      <c r="H1018" t="s">
        <v>37</v>
      </c>
      <c r="I1018" s="2">
        <v>49.3</v>
      </c>
      <c r="J1018">
        <v>80</v>
      </c>
      <c r="K1018" s="3">
        <v>0.15000000596046448</v>
      </c>
      <c r="L1018" s="2">
        <f t="shared" si="30"/>
        <v>3944</v>
      </c>
      <c r="M1018" s="2">
        <v>3352.4</v>
      </c>
      <c r="N1018" s="2">
        <f t="shared" si="31"/>
        <v>591.59999999999991</v>
      </c>
    </row>
    <row r="1019" spans="1:14" x14ac:dyDescent="0.2">
      <c r="A1019">
        <v>10634</v>
      </c>
      <c r="B1019" t="s">
        <v>88</v>
      </c>
      <c r="C1019" t="s">
        <v>188</v>
      </c>
      <c r="D1019" t="s">
        <v>214</v>
      </c>
      <c r="E1019" t="s">
        <v>215</v>
      </c>
      <c r="F1019" s="7">
        <v>40705</v>
      </c>
      <c r="G1019">
        <v>51</v>
      </c>
      <c r="H1019" t="s">
        <v>10</v>
      </c>
      <c r="I1019" s="2">
        <v>53</v>
      </c>
      <c r="J1019">
        <v>15</v>
      </c>
      <c r="K1019" s="3">
        <v>0</v>
      </c>
      <c r="L1019" s="2">
        <f t="shared" si="30"/>
        <v>795</v>
      </c>
      <c r="M1019" s="2">
        <v>795</v>
      </c>
      <c r="N1019" s="2">
        <f t="shared" si="31"/>
        <v>0</v>
      </c>
    </row>
    <row r="1020" spans="1:14" x14ac:dyDescent="0.2">
      <c r="A1020">
        <v>10634</v>
      </c>
      <c r="B1020" t="s">
        <v>88</v>
      </c>
      <c r="C1020" t="s">
        <v>188</v>
      </c>
      <c r="D1020" t="s">
        <v>214</v>
      </c>
      <c r="E1020" t="s">
        <v>215</v>
      </c>
      <c r="F1020" s="7">
        <v>40705</v>
      </c>
      <c r="G1020">
        <v>18</v>
      </c>
      <c r="H1020" t="s">
        <v>66</v>
      </c>
      <c r="I1020" s="2">
        <v>62.5</v>
      </c>
      <c r="J1020">
        <v>50</v>
      </c>
      <c r="K1020" s="3">
        <v>0</v>
      </c>
      <c r="L1020" s="2">
        <f t="shared" si="30"/>
        <v>3125</v>
      </c>
      <c r="M1020" s="2">
        <v>3125</v>
      </c>
      <c r="N1020" s="2">
        <f t="shared" si="31"/>
        <v>0</v>
      </c>
    </row>
    <row r="1021" spans="1:14" x14ac:dyDescent="0.2">
      <c r="A1021">
        <v>10634</v>
      </c>
      <c r="B1021" t="s">
        <v>88</v>
      </c>
      <c r="C1021" t="s">
        <v>188</v>
      </c>
      <c r="D1021" t="s">
        <v>214</v>
      </c>
      <c r="E1021" t="s">
        <v>215</v>
      </c>
      <c r="F1021" s="7">
        <v>40705</v>
      </c>
      <c r="G1021">
        <v>75</v>
      </c>
      <c r="H1021" t="s">
        <v>55</v>
      </c>
      <c r="I1021" s="2">
        <v>7.75</v>
      </c>
      <c r="J1021">
        <v>2</v>
      </c>
      <c r="K1021" s="3">
        <v>0</v>
      </c>
      <c r="L1021" s="2">
        <f t="shared" si="30"/>
        <v>15.5</v>
      </c>
      <c r="M1021" s="2">
        <v>15.5</v>
      </c>
      <c r="N1021" s="2">
        <f t="shared" si="31"/>
        <v>0</v>
      </c>
    </row>
    <row r="1022" spans="1:14" x14ac:dyDescent="0.2">
      <c r="A1022">
        <v>10634</v>
      </c>
      <c r="B1022" t="s">
        <v>88</v>
      </c>
      <c r="C1022" t="s">
        <v>188</v>
      </c>
      <c r="D1022" t="s">
        <v>214</v>
      </c>
      <c r="E1022" t="s">
        <v>215</v>
      </c>
      <c r="F1022" s="7">
        <v>40705</v>
      </c>
      <c r="G1022">
        <v>7</v>
      </c>
      <c r="H1022" t="s">
        <v>39</v>
      </c>
      <c r="I1022" s="2">
        <v>30</v>
      </c>
      <c r="J1022">
        <v>35</v>
      </c>
      <c r="K1022" s="3">
        <v>0</v>
      </c>
      <c r="L1022" s="2">
        <f t="shared" si="30"/>
        <v>1050</v>
      </c>
      <c r="M1022" s="2">
        <v>1050</v>
      </c>
      <c r="N1022" s="2">
        <f t="shared" si="31"/>
        <v>0</v>
      </c>
    </row>
    <row r="1023" spans="1:14" x14ac:dyDescent="0.2">
      <c r="A1023">
        <v>10635</v>
      </c>
      <c r="B1023" t="s">
        <v>92</v>
      </c>
      <c r="C1023" t="s">
        <v>169</v>
      </c>
      <c r="D1023" t="s">
        <v>170</v>
      </c>
      <c r="E1023" t="s">
        <v>217</v>
      </c>
      <c r="F1023" s="7">
        <v>40705</v>
      </c>
      <c r="G1023">
        <v>22</v>
      </c>
      <c r="H1023" t="s">
        <v>14</v>
      </c>
      <c r="I1023" s="2">
        <v>21</v>
      </c>
      <c r="J1023">
        <v>40</v>
      </c>
      <c r="K1023" s="3">
        <v>0</v>
      </c>
      <c r="L1023" s="2">
        <f t="shared" si="30"/>
        <v>840</v>
      </c>
      <c r="M1023" s="2">
        <v>840</v>
      </c>
      <c r="N1023" s="2">
        <f t="shared" si="31"/>
        <v>0</v>
      </c>
    </row>
    <row r="1024" spans="1:14" x14ac:dyDescent="0.2">
      <c r="A1024">
        <v>10635</v>
      </c>
      <c r="B1024" t="s">
        <v>92</v>
      </c>
      <c r="C1024" t="s">
        <v>169</v>
      </c>
      <c r="D1024" t="s">
        <v>170</v>
      </c>
      <c r="E1024" t="s">
        <v>217</v>
      </c>
      <c r="F1024" s="7">
        <v>40705</v>
      </c>
      <c r="G1024">
        <v>4</v>
      </c>
      <c r="H1024" t="s">
        <v>69</v>
      </c>
      <c r="I1024" s="2">
        <v>22</v>
      </c>
      <c r="J1024">
        <v>10</v>
      </c>
      <c r="K1024" s="3">
        <v>0.10000000149011612</v>
      </c>
      <c r="L1024" s="2">
        <f t="shared" si="30"/>
        <v>220</v>
      </c>
      <c r="M1024" s="2">
        <v>198</v>
      </c>
      <c r="N1024" s="2">
        <f t="shared" si="31"/>
        <v>22</v>
      </c>
    </row>
    <row r="1025" spans="1:14" x14ac:dyDescent="0.2">
      <c r="A1025">
        <v>10635</v>
      </c>
      <c r="B1025" t="s">
        <v>92</v>
      </c>
      <c r="C1025" t="s">
        <v>169</v>
      </c>
      <c r="D1025" t="s">
        <v>170</v>
      </c>
      <c r="E1025" t="s">
        <v>217</v>
      </c>
      <c r="F1025" s="7">
        <v>40705</v>
      </c>
      <c r="G1025">
        <v>5</v>
      </c>
      <c r="H1025" t="s">
        <v>33</v>
      </c>
      <c r="I1025" s="2">
        <v>21.35</v>
      </c>
      <c r="J1025">
        <v>15</v>
      </c>
      <c r="K1025" s="3">
        <v>0.10000000149011612</v>
      </c>
      <c r="L1025" s="2">
        <f t="shared" si="30"/>
        <v>320.25</v>
      </c>
      <c r="M1025" s="2">
        <v>288.22000000000003</v>
      </c>
      <c r="N1025" s="2">
        <f t="shared" si="31"/>
        <v>32.029999999999973</v>
      </c>
    </row>
    <row r="1026" spans="1:14" x14ac:dyDescent="0.2">
      <c r="A1026">
        <v>10636</v>
      </c>
      <c r="B1026" t="s">
        <v>113</v>
      </c>
      <c r="C1026" t="s">
        <v>184</v>
      </c>
      <c r="D1026" t="s">
        <v>185</v>
      </c>
      <c r="E1026" t="s">
        <v>216</v>
      </c>
      <c r="F1026" s="7">
        <v>40705</v>
      </c>
      <c r="G1026">
        <v>58</v>
      </c>
      <c r="H1026" t="s">
        <v>71</v>
      </c>
      <c r="I1026" s="2">
        <v>13.25</v>
      </c>
      <c r="J1026">
        <v>6</v>
      </c>
      <c r="K1026" s="3">
        <v>0</v>
      </c>
      <c r="L1026" s="2">
        <f t="shared" si="30"/>
        <v>79.5</v>
      </c>
      <c r="M1026" s="2">
        <v>79.5</v>
      </c>
      <c r="N1026" s="2">
        <f t="shared" si="31"/>
        <v>0</v>
      </c>
    </row>
    <row r="1027" spans="1:14" x14ac:dyDescent="0.2">
      <c r="A1027">
        <v>10636</v>
      </c>
      <c r="B1027" t="s">
        <v>113</v>
      </c>
      <c r="C1027" t="s">
        <v>184</v>
      </c>
      <c r="D1027" t="s">
        <v>185</v>
      </c>
      <c r="E1027" t="s">
        <v>216</v>
      </c>
      <c r="F1027" s="7">
        <v>40705</v>
      </c>
      <c r="G1027">
        <v>4</v>
      </c>
      <c r="H1027" t="s">
        <v>69</v>
      </c>
      <c r="I1027" s="2">
        <v>22</v>
      </c>
      <c r="J1027">
        <v>25</v>
      </c>
      <c r="K1027" s="3">
        <v>0</v>
      </c>
      <c r="L1027" s="2">
        <f t="shared" ref="L1027:L1090" si="32">I1027*J1027</f>
        <v>550</v>
      </c>
      <c r="M1027" s="2">
        <v>550</v>
      </c>
      <c r="N1027" s="2">
        <f t="shared" ref="N1027:N1090" si="33">L1027-M1027</f>
        <v>0</v>
      </c>
    </row>
    <row r="1028" spans="1:14" x14ac:dyDescent="0.2">
      <c r="A1028">
        <v>10637</v>
      </c>
      <c r="B1028" t="s">
        <v>152</v>
      </c>
      <c r="C1028" t="s">
        <v>186</v>
      </c>
      <c r="D1028" t="s">
        <v>187</v>
      </c>
      <c r="E1028" t="s">
        <v>216</v>
      </c>
      <c r="F1028" s="7">
        <v>40705</v>
      </c>
      <c r="G1028">
        <v>56</v>
      </c>
      <c r="H1028" t="s">
        <v>40</v>
      </c>
      <c r="I1028" s="2">
        <v>38</v>
      </c>
      <c r="J1028">
        <v>60</v>
      </c>
      <c r="K1028" s="3">
        <v>5.000000074505806E-2</v>
      </c>
      <c r="L1028" s="2">
        <f t="shared" si="32"/>
        <v>2280</v>
      </c>
      <c r="M1028" s="2">
        <v>2166</v>
      </c>
      <c r="N1028" s="2">
        <f t="shared" si="33"/>
        <v>114</v>
      </c>
    </row>
    <row r="1029" spans="1:14" x14ac:dyDescent="0.2">
      <c r="A1029">
        <v>10637</v>
      </c>
      <c r="B1029" t="s">
        <v>152</v>
      </c>
      <c r="C1029" t="s">
        <v>186</v>
      </c>
      <c r="D1029" t="s">
        <v>187</v>
      </c>
      <c r="E1029" t="s">
        <v>216</v>
      </c>
      <c r="F1029" s="7">
        <v>40705</v>
      </c>
      <c r="G1029">
        <v>50</v>
      </c>
      <c r="H1029" t="s">
        <v>79</v>
      </c>
      <c r="I1029" s="2">
        <v>16.25</v>
      </c>
      <c r="J1029">
        <v>25</v>
      </c>
      <c r="K1029" s="3">
        <v>5.000000074505806E-2</v>
      </c>
      <c r="L1029" s="2">
        <f t="shared" si="32"/>
        <v>406.25</v>
      </c>
      <c r="M1029" s="2">
        <v>385.94</v>
      </c>
      <c r="N1029" s="2">
        <f t="shared" si="33"/>
        <v>20.310000000000002</v>
      </c>
    </row>
    <row r="1030" spans="1:14" x14ac:dyDescent="0.2">
      <c r="A1030">
        <v>10637</v>
      </c>
      <c r="B1030" t="s">
        <v>152</v>
      </c>
      <c r="C1030" t="s">
        <v>186</v>
      </c>
      <c r="D1030" t="s">
        <v>187</v>
      </c>
      <c r="E1030" t="s">
        <v>216</v>
      </c>
      <c r="F1030" s="7">
        <v>40705</v>
      </c>
      <c r="G1030">
        <v>11</v>
      </c>
      <c r="H1030" t="s">
        <v>7</v>
      </c>
      <c r="I1030" s="2">
        <v>21</v>
      </c>
      <c r="J1030">
        <v>10</v>
      </c>
      <c r="K1030" s="3">
        <v>0</v>
      </c>
      <c r="L1030" s="2">
        <f t="shared" si="32"/>
        <v>210</v>
      </c>
      <c r="M1030" s="2">
        <v>210</v>
      </c>
      <c r="N1030" s="2">
        <f t="shared" si="33"/>
        <v>0</v>
      </c>
    </row>
    <row r="1031" spans="1:14" x14ac:dyDescent="0.2">
      <c r="A1031">
        <v>10638</v>
      </c>
      <c r="B1031" t="s">
        <v>96</v>
      </c>
      <c r="C1031" t="s">
        <v>189</v>
      </c>
      <c r="D1031" t="s">
        <v>170</v>
      </c>
      <c r="E1031" t="s">
        <v>215</v>
      </c>
      <c r="F1031" s="7">
        <v>40705</v>
      </c>
      <c r="G1031">
        <v>72</v>
      </c>
      <c r="H1031" t="s">
        <v>9</v>
      </c>
      <c r="I1031" s="2">
        <v>34.799999999999997</v>
      </c>
      <c r="J1031">
        <v>60</v>
      </c>
      <c r="K1031" s="3">
        <v>0</v>
      </c>
      <c r="L1031" s="2">
        <f t="shared" si="32"/>
        <v>2088</v>
      </c>
      <c r="M1031" s="2">
        <v>2088</v>
      </c>
      <c r="N1031" s="2">
        <f t="shared" si="33"/>
        <v>0</v>
      </c>
    </row>
    <row r="1032" spans="1:14" x14ac:dyDescent="0.2">
      <c r="A1032">
        <v>10638</v>
      </c>
      <c r="B1032" t="s">
        <v>96</v>
      </c>
      <c r="C1032" t="s">
        <v>189</v>
      </c>
      <c r="D1032" t="s">
        <v>170</v>
      </c>
      <c r="E1032" t="s">
        <v>215</v>
      </c>
      <c r="F1032" s="7">
        <v>40705</v>
      </c>
      <c r="G1032">
        <v>45</v>
      </c>
      <c r="H1032" t="s">
        <v>80</v>
      </c>
      <c r="I1032" s="2">
        <v>9.5</v>
      </c>
      <c r="J1032">
        <v>20</v>
      </c>
      <c r="K1032" s="3">
        <v>0</v>
      </c>
      <c r="L1032" s="2">
        <f t="shared" si="32"/>
        <v>190</v>
      </c>
      <c r="M1032" s="2">
        <v>190</v>
      </c>
      <c r="N1032" s="2">
        <f t="shared" si="33"/>
        <v>0</v>
      </c>
    </row>
    <row r="1033" spans="1:14" x14ac:dyDescent="0.2">
      <c r="A1033">
        <v>10638</v>
      </c>
      <c r="B1033" t="s">
        <v>96</v>
      </c>
      <c r="C1033" t="s">
        <v>189</v>
      </c>
      <c r="D1033" t="s">
        <v>170</v>
      </c>
      <c r="E1033" t="s">
        <v>215</v>
      </c>
      <c r="F1033" s="7">
        <v>40705</v>
      </c>
      <c r="G1033">
        <v>65</v>
      </c>
      <c r="H1033" t="s">
        <v>13</v>
      </c>
      <c r="I1033" s="2">
        <v>21.05</v>
      </c>
      <c r="J1033">
        <v>21</v>
      </c>
      <c r="K1033" s="3">
        <v>0</v>
      </c>
      <c r="L1033" s="2">
        <f t="shared" si="32"/>
        <v>442.05</v>
      </c>
      <c r="M1033" s="2">
        <v>442.05</v>
      </c>
      <c r="N1033" s="2">
        <f t="shared" si="33"/>
        <v>0</v>
      </c>
    </row>
    <row r="1034" spans="1:14" x14ac:dyDescent="0.2">
      <c r="A1034">
        <v>10639</v>
      </c>
      <c r="B1034" t="s">
        <v>161</v>
      </c>
      <c r="C1034" t="s">
        <v>199</v>
      </c>
      <c r="D1034" t="s">
        <v>200</v>
      </c>
      <c r="E1034" t="s">
        <v>215</v>
      </c>
      <c r="F1034" s="7">
        <v>40705</v>
      </c>
      <c r="G1034">
        <v>18</v>
      </c>
      <c r="H1034" t="s">
        <v>66</v>
      </c>
      <c r="I1034" s="2">
        <v>62.5</v>
      </c>
      <c r="J1034">
        <v>8</v>
      </c>
      <c r="K1034" s="3">
        <v>0</v>
      </c>
      <c r="L1034" s="2">
        <f t="shared" si="32"/>
        <v>500</v>
      </c>
      <c r="M1034" s="2">
        <v>500</v>
      </c>
      <c r="N1034" s="2">
        <f t="shared" si="33"/>
        <v>0</v>
      </c>
    </row>
    <row r="1035" spans="1:14" x14ac:dyDescent="0.2">
      <c r="A1035">
        <v>10640</v>
      </c>
      <c r="B1035" t="s">
        <v>136</v>
      </c>
      <c r="C1035" t="s">
        <v>192</v>
      </c>
      <c r="D1035" t="s">
        <v>176</v>
      </c>
      <c r="E1035" t="s">
        <v>215</v>
      </c>
      <c r="F1035" s="7">
        <v>40705</v>
      </c>
      <c r="G1035">
        <v>70</v>
      </c>
      <c r="H1035" t="s">
        <v>36</v>
      </c>
      <c r="I1035" s="2">
        <v>15</v>
      </c>
      <c r="J1035">
        <v>15</v>
      </c>
      <c r="K1035" s="3">
        <v>0.25</v>
      </c>
      <c r="L1035" s="2">
        <f t="shared" si="32"/>
        <v>225</v>
      </c>
      <c r="M1035" s="2">
        <v>168.75</v>
      </c>
      <c r="N1035" s="2">
        <f t="shared" si="33"/>
        <v>56.25</v>
      </c>
    </row>
    <row r="1036" spans="1:14" x14ac:dyDescent="0.2">
      <c r="A1036">
        <v>10640</v>
      </c>
      <c r="B1036" t="s">
        <v>136</v>
      </c>
      <c r="C1036" t="s">
        <v>192</v>
      </c>
      <c r="D1036" t="s">
        <v>176</v>
      </c>
      <c r="E1036" t="s">
        <v>215</v>
      </c>
      <c r="F1036" s="7">
        <v>40705</v>
      </c>
      <c r="G1036">
        <v>69</v>
      </c>
      <c r="H1036" t="s">
        <v>67</v>
      </c>
      <c r="I1036" s="2">
        <v>36</v>
      </c>
      <c r="J1036">
        <v>20</v>
      </c>
      <c r="K1036" s="3">
        <v>0.25</v>
      </c>
      <c r="L1036" s="2">
        <f t="shared" si="32"/>
        <v>720</v>
      </c>
      <c r="M1036" s="2">
        <v>540</v>
      </c>
      <c r="N1036" s="2">
        <f t="shared" si="33"/>
        <v>180</v>
      </c>
    </row>
    <row r="1037" spans="1:14" x14ac:dyDescent="0.2">
      <c r="A1037">
        <v>10641</v>
      </c>
      <c r="B1037" t="s">
        <v>163</v>
      </c>
      <c r="C1037" t="s">
        <v>188</v>
      </c>
      <c r="D1037" t="s">
        <v>214</v>
      </c>
      <c r="E1037" t="s">
        <v>215</v>
      </c>
      <c r="F1037" s="7">
        <v>40705</v>
      </c>
      <c r="G1037">
        <v>2</v>
      </c>
      <c r="H1037" t="s">
        <v>28</v>
      </c>
      <c r="I1037" s="2">
        <v>19</v>
      </c>
      <c r="J1037">
        <v>50</v>
      </c>
      <c r="K1037" s="3">
        <v>0</v>
      </c>
      <c r="L1037" s="2">
        <f t="shared" si="32"/>
        <v>950</v>
      </c>
      <c r="M1037" s="2">
        <v>950</v>
      </c>
      <c r="N1037" s="2">
        <f t="shared" si="33"/>
        <v>0</v>
      </c>
    </row>
    <row r="1038" spans="1:14" x14ac:dyDescent="0.2">
      <c r="A1038">
        <v>10641</v>
      </c>
      <c r="B1038" t="s">
        <v>163</v>
      </c>
      <c r="C1038" t="s">
        <v>188</v>
      </c>
      <c r="D1038" t="s">
        <v>214</v>
      </c>
      <c r="E1038" t="s">
        <v>215</v>
      </c>
      <c r="F1038" s="7">
        <v>40705</v>
      </c>
      <c r="G1038">
        <v>40</v>
      </c>
      <c r="H1038" t="s">
        <v>45</v>
      </c>
      <c r="I1038" s="2">
        <v>18.399999999999999</v>
      </c>
      <c r="J1038">
        <v>60</v>
      </c>
      <c r="K1038" s="3">
        <v>0</v>
      </c>
      <c r="L1038" s="2">
        <f t="shared" si="32"/>
        <v>1104</v>
      </c>
      <c r="M1038" s="2">
        <v>1104</v>
      </c>
      <c r="N1038" s="2">
        <f t="shared" si="33"/>
        <v>0</v>
      </c>
    </row>
    <row r="1039" spans="1:14" x14ac:dyDescent="0.2">
      <c r="A1039">
        <v>10642</v>
      </c>
      <c r="B1039" t="s">
        <v>134</v>
      </c>
      <c r="C1039" t="s">
        <v>179</v>
      </c>
      <c r="D1039" t="s">
        <v>180</v>
      </c>
      <c r="E1039" t="s">
        <v>217</v>
      </c>
      <c r="F1039" s="7">
        <v>40705</v>
      </c>
      <c r="G1039">
        <v>21</v>
      </c>
      <c r="H1039" t="s">
        <v>34</v>
      </c>
      <c r="I1039" s="2">
        <v>10</v>
      </c>
      <c r="J1039">
        <v>30</v>
      </c>
      <c r="K1039" s="3">
        <v>0.20000000298023224</v>
      </c>
      <c r="L1039" s="2">
        <f t="shared" si="32"/>
        <v>300</v>
      </c>
      <c r="M1039" s="2">
        <v>240</v>
      </c>
      <c r="N1039" s="2">
        <f t="shared" si="33"/>
        <v>60</v>
      </c>
    </row>
    <row r="1040" spans="1:14" x14ac:dyDescent="0.2">
      <c r="A1040">
        <v>10642</v>
      </c>
      <c r="B1040" t="s">
        <v>134</v>
      </c>
      <c r="C1040" t="s">
        <v>179</v>
      </c>
      <c r="D1040" t="s">
        <v>180</v>
      </c>
      <c r="E1040" t="s">
        <v>217</v>
      </c>
      <c r="F1040" s="7">
        <v>40705</v>
      </c>
      <c r="G1040">
        <v>61</v>
      </c>
      <c r="H1040" t="s">
        <v>82</v>
      </c>
      <c r="I1040" s="2">
        <v>28.5</v>
      </c>
      <c r="J1040">
        <v>20</v>
      </c>
      <c r="K1040" s="3">
        <v>0.20000000298023224</v>
      </c>
      <c r="L1040" s="2">
        <f t="shared" si="32"/>
        <v>570</v>
      </c>
      <c r="M1040" s="2">
        <v>456</v>
      </c>
      <c r="N1040" s="2">
        <f t="shared" si="33"/>
        <v>114</v>
      </c>
    </row>
    <row r="1041" spans="1:14" x14ac:dyDescent="0.2">
      <c r="A1041">
        <v>10643</v>
      </c>
      <c r="B1041" t="s">
        <v>125</v>
      </c>
      <c r="C1041" t="s">
        <v>177</v>
      </c>
      <c r="D1041" t="s">
        <v>178</v>
      </c>
      <c r="E1041" t="s">
        <v>217</v>
      </c>
      <c r="F1041" s="7">
        <v>40705</v>
      </c>
      <c r="G1041">
        <v>39</v>
      </c>
      <c r="H1041" t="s">
        <v>20</v>
      </c>
      <c r="I1041" s="2">
        <v>18</v>
      </c>
      <c r="J1041">
        <v>21</v>
      </c>
      <c r="K1041" s="3">
        <v>0.25</v>
      </c>
      <c r="L1041" s="2">
        <f t="shared" si="32"/>
        <v>378</v>
      </c>
      <c r="M1041" s="2">
        <v>283.5</v>
      </c>
      <c r="N1041" s="2">
        <f t="shared" si="33"/>
        <v>94.5</v>
      </c>
    </row>
    <row r="1042" spans="1:14" x14ac:dyDescent="0.2">
      <c r="A1042">
        <v>10643</v>
      </c>
      <c r="B1042" t="s">
        <v>125</v>
      </c>
      <c r="C1042" t="s">
        <v>177</v>
      </c>
      <c r="D1042" t="s">
        <v>178</v>
      </c>
      <c r="E1042" t="s">
        <v>217</v>
      </c>
      <c r="F1042" s="7">
        <v>40705</v>
      </c>
      <c r="G1042">
        <v>46</v>
      </c>
      <c r="H1042" t="s">
        <v>61</v>
      </c>
      <c r="I1042" s="2">
        <v>12</v>
      </c>
      <c r="J1042">
        <v>2</v>
      </c>
      <c r="K1042" s="3">
        <v>0.25</v>
      </c>
      <c r="L1042" s="2">
        <f t="shared" si="32"/>
        <v>24</v>
      </c>
      <c r="M1042" s="2">
        <v>18</v>
      </c>
      <c r="N1042" s="2">
        <f t="shared" si="33"/>
        <v>6</v>
      </c>
    </row>
    <row r="1043" spans="1:14" x14ac:dyDescent="0.2">
      <c r="A1043">
        <v>10643</v>
      </c>
      <c r="B1043" t="s">
        <v>125</v>
      </c>
      <c r="C1043" t="s">
        <v>177</v>
      </c>
      <c r="D1043" t="s">
        <v>178</v>
      </c>
      <c r="E1043" t="s">
        <v>217</v>
      </c>
      <c r="F1043" s="7">
        <v>40705</v>
      </c>
      <c r="G1043">
        <v>28</v>
      </c>
      <c r="H1043" t="s">
        <v>51</v>
      </c>
      <c r="I1043" s="2">
        <v>45.6</v>
      </c>
      <c r="J1043">
        <v>15</v>
      </c>
      <c r="K1043" s="3">
        <v>0.25</v>
      </c>
      <c r="L1043" s="2">
        <f t="shared" si="32"/>
        <v>684</v>
      </c>
      <c r="M1043" s="2">
        <v>513</v>
      </c>
      <c r="N1043" s="2">
        <f t="shared" si="33"/>
        <v>171</v>
      </c>
    </row>
    <row r="1044" spans="1:14" x14ac:dyDescent="0.2">
      <c r="A1044">
        <v>10644</v>
      </c>
      <c r="B1044" t="s">
        <v>111</v>
      </c>
      <c r="C1044" t="s">
        <v>192</v>
      </c>
      <c r="D1044" t="s">
        <v>176</v>
      </c>
      <c r="E1044" t="s">
        <v>217</v>
      </c>
      <c r="F1044" s="7">
        <v>40705</v>
      </c>
      <c r="G1044">
        <v>46</v>
      </c>
      <c r="H1044" t="s">
        <v>61</v>
      </c>
      <c r="I1044" s="2">
        <v>12</v>
      </c>
      <c r="J1044">
        <v>21</v>
      </c>
      <c r="K1044" s="3">
        <v>0.10000000149011612</v>
      </c>
      <c r="L1044" s="2">
        <f t="shared" si="32"/>
        <v>252</v>
      </c>
      <c r="M1044" s="2">
        <v>226.8</v>
      </c>
      <c r="N1044" s="2">
        <f t="shared" si="33"/>
        <v>25.199999999999989</v>
      </c>
    </row>
    <row r="1045" spans="1:14" x14ac:dyDescent="0.2">
      <c r="A1045">
        <v>10644</v>
      </c>
      <c r="B1045" t="s">
        <v>111</v>
      </c>
      <c r="C1045" t="s">
        <v>192</v>
      </c>
      <c r="D1045" t="s">
        <v>176</v>
      </c>
      <c r="E1045" t="s">
        <v>217</v>
      </c>
      <c r="F1045" s="7">
        <v>40705</v>
      </c>
      <c r="G1045">
        <v>18</v>
      </c>
      <c r="H1045" t="s">
        <v>66</v>
      </c>
      <c r="I1045" s="2">
        <v>62.5</v>
      </c>
      <c r="J1045">
        <v>4</v>
      </c>
      <c r="K1045" s="3">
        <v>0.10000000149011612</v>
      </c>
      <c r="L1045" s="2">
        <f t="shared" si="32"/>
        <v>250</v>
      </c>
      <c r="M1045" s="2">
        <v>225</v>
      </c>
      <c r="N1045" s="2">
        <f t="shared" si="33"/>
        <v>25</v>
      </c>
    </row>
    <row r="1046" spans="1:14" x14ac:dyDescent="0.2">
      <c r="A1046">
        <v>10644</v>
      </c>
      <c r="B1046" t="s">
        <v>111</v>
      </c>
      <c r="C1046" t="s">
        <v>192</v>
      </c>
      <c r="D1046" t="s">
        <v>176</v>
      </c>
      <c r="E1046" t="s">
        <v>217</v>
      </c>
      <c r="F1046" s="7">
        <v>40705</v>
      </c>
      <c r="G1046">
        <v>43</v>
      </c>
      <c r="H1046" t="s">
        <v>47</v>
      </c>
      <c r="I1046" s="2">
        <v>46</v>
      </c>
      <c r="J1046">
        <v>20</v>
      </c>
      <c r="K1046" s="3">
        <v>0</v>
      </c>
      <c r="L1046" s="2">
        <f t="shared" si="32"/>
        <v>920</v>
      </c>
      <c r="M1046" s="2">
        <v>920</v>
      </c>
      <c r="N1046" s="2">
        <f t="shared" si="33"/>
        <v>0</v>
      </c>
    </row>
    <row r="1047" spans="1:14" x14ac:dyDescent="0.2">
      <c r="A1047">
        <v>10645</v>
      </c>
      <c r="B1047" t="s">
        <v>161</v>
      </c>
      <c r="C1047" t="s">
        <v>199</v>
      </c>
      <c r="D1047" t="s">
        <v>200</v>
      </c>
      <c r="E1047" t="s">
        <v>215</v>
      </c>
      <c r="F1047" s="7">
        <v>40705</v>
      </c>
      <c r="G1047">
        <v>36</v>
      </c>
      <c r="H1047" t="s">
        <v>25</v>
      </c>
      <c r="I1047" s="2">
        <v>19</v>
      </c>
      <c r="J1047">
        <v>15</v>
      </c>
      <c r="K1047" s="3">
        <v>0</v>
      </c>
      <c r="L1047" s="2">
        <f t="shared" si="32"/>
        <v>285</v>
      </c>
      <c r="M1047" s="2">
        <v>285</v>
      </c>
      <c r="N1047" s="2">
        <f t="shared" si="33"/>
        <v>0</v>
      </c>
    </row>
    <row r="1048" spans="1:14" x14ac:dyDescent="0.2">
      <c r="A1048">
        <v>10645</v>
      </c>
      <c r="B1048" t="s">
        <v>161</v>
      </c>
      <c r="C1048" t="s">
        <v>199</v>
      </c>
      <c r="D1048" t="s">
        <v>200</v>
      </c>
      <c r="E1048" t="s">
        <v>215</v>
      </c>
      <c r="F1048" s="7">
        <v>40705</v>
      </c>
      <c r="G1048">
        <v>18</v>
      </c>
      <c r="H1048" t="s">
        <v>66</v>
      </c>
      <c r="I1048" s="2">
        <v>62.5</v>
      </c>
      <c r="J1048">
        <v>20</v>
      </c>
      <c r="K1048" s="3">
        <v>0</v>
      </c>
      <c r="L1048" s="2">
        <f t="shared" si="32"/>
        <v>1250</v>
      </c>
      <c r="M1048" s="2">
        <v>1250</v>
      </c>
      <c r="N1048" s="2">
        <f t="shared" si="33"/>
        <v>0</v>
      </c>
    </row>
    <row r="1049" spans="1:14" x14ac:dyDescent="0.2">
      <c r="A1049">
        <v>10646</v>
      </c>
      <c r="B1049" t="s">
        <v>98</v>
      </c>
      <c r="C1049" t="s">
        <v>193</v>
      </c>
      <c r="D1049" t="s">
        <v>194</v>
      </c>
      <c r="E1049" t="s">
        <v>216</v>
      </c>
      <c r="F1049" s="7">
        <v>40705</v>
      </c>
      <c r="G1049">
        <v>1</v>
      </c>
      <c r="H1049" t="s">
        <v>59</v>
      </c>
      <c r="I1049" s="2">
        <v>18</v>
      </c>
      <c r="J1049">
        <v>15</v>
      </c>
      <c r="K1049" s="3">
        <v>0.25</v>
      </c>
      <c r="L1049" s="2">
        <f t="shared" si="32"/>
        <v>270</v>
      </c>
      <c r="M1049" s="2">
        <v>202.5</v>
      </c>
      <c r="N1049" s="2">
        <f t="shared" si="33"/>
        <v>67.5</v>
      </c>
    </row>
    <row r="1050" spans="1:14" x14ac:dyDescent="0.2">
      <c r="A1050">
        <v>10646</v>
      </c>
      <c r="B1050" t="s">
        <v>98</v>
      </c>
      <c r="C1050" t="s">
        <v>193</v>
      </c>
      <c r="D1050" t="s">
        <v>194</v>
      </c>
      <c r="E1050" t="s">
        <v>216</v>
      </c>
      <c r="F1050" s="7">
        <v>40705</v>
      </c>
      <c r="G1050">
        <v>77</v>
      </c>
      <c r="H1050" t="s">
        <v>30</v>
      </c>
      <c r="I1050" s="2">
        <v>13</v>
      </c>
      <c r="J1050">
        <v>35</v>
      </c>
      <c r="K1050" s="3">
        <v>0.25</v>
      </c>
      <c r="L1050" s="2">
        <f t="shared" si="32"/>
        <v>455</v>
      </c>
      <c r="M1050" s="2">
        <v>341.25</v>
      </c>
      <c r="N1050" s="2">
        <f t="shared" si="33"/>
        <v>113.75</v>
      </c>
    </row>
    <row r="1051" spans="1:14" x14ac:dyDescent="0.2">
      <c r="A1051">
        <v>10646</v>
      </c>
      <c r="B1051" t="s">
        <v>98</v>
      </c>
      <c r="C1051" t="s">
        <v>193</v>
      </c>
      <c r="D1051" t="s">
        <v>194</v>
      </c>
      <c r="E1051" t="s">
        <v>216</v>
      </c>
      <c r="F1051" s="7">
        <v>40705</v>
      </c>
      <c r="G1051">
        <v>10</v>
      </c>
      <c r="H1051" t="s">
        <v>48</v>
      </c>
      <c r="I1051" s="2">
        <v>31</v>
      </c>
      <c r="J1051">
        <v>18</v>
      </c>
      <c r="K1051" s="3">
        <v>0.25</v>
      </c>
      <c r="L1051" s="2">
        <f t="shared" si="32"/>
        <v>558</v>
      </c>
      <c r="M1051" s="2">
        <v>418.5</v>
      </c>
      <c r="N1051" s="2">
        <f t="shared" si="33"/>
        <v>139.5</v>
      </c>
    </row>
    <row r="1052" spans="1:14" x14ac:dyDescent="0.2">
      <c r="A1052">
        <v>10646</v>
      </c>
      <c r="B1052" t="s">
        <v>98</v>
      </c>
      <c r="C1052" t="s">
        <v>193</v>
      </c>
      <c r="D1052" t="s">
        <v>194</v>
      </c>
      <c r="E1052" t="s">
        <v>216</v>
      </c>
      <c r="F1052" s="7">
        <v>40705</v>
      </c>
      <c r="G1052">
        <v>71</v>
      </c>
      <c r="H1052" t="s">
        <v>49</v>
      </c>
      <c r="I1052" s="2">
        <v>21.5</v>
      </c>
      <c r="J1052">
        <v>30</v>
      </c>
      <c r="K1052" s="3">
        <v>0.25</v>
      </c>
      <c r="L1052" s="2">
        <f t="shared" si="32"/>
        <v>645</v>
      </c>
      <c r="M1052" s="2">
        <v>483.75</v>
      </c>
      <c r="N1052" s="2">
        <f t="shared" si="33"/>
        <v>161.25</v>
      </c>
    </row>
    <row r="1053" spans="1:14" x14ac:dyDescent="0.2">
      <c r="A1053">
        <v>10647</v>
      </c>
      <c r="B1053" t="s">
        <v>128</v>
      </c>
      <c r="C1053" t="s">
        <v>179</v>
      </c>
      <c r="D1053" t="s">
        <v>180</v>
      </c>
      <c r="E1053" t="s">
        <v>217</v>
      </c>
      <c r="F1053" s="7">
        <v>40705</v>
      </c>
      <c r="G1053">
        <v>39</v>
      </c>
      <c r="H1053" t="s">
        <v>20</v>
      </c>
      <c r="I1053" s="2">
        <v>18</v>
      </c>
      <c r="J1053">
        <v>20</v>
      </c>
      <c r="K1053" s="3">
        <v>0</v>
      </c>
      <c r="L1053" s="2">
        <f t="shared" si="32"/>
        <v>360</v>
      </c>
      <c r="M1053" s="2">
        <v>360</v>
      </c>
      <c r="N1053" s="2">
        <f t="shared" si="33"/>
        <v>0</v>
      </c>
    </row>
    <row r="1054" spans="1:14" x14ac:dyDescent="0.2">
      <c r="A1054">
        <v>10647</v>
      </c>
      <c r="B1054" t="s">
        <v>128</v>
      </c>
      <c r="C1054" t="s">
        <v>179</v>
      </c>
      <c r="D1054" t="s">
        <v>180</v>
      </c>
      <c r="E1054" t="s">
        <v>217</v>
      </c>
      <c r="F1054" s="7">
        <v>40705</v>
      </c>
      <c r="G1054">
        <v>19</v>
      </c>
      <c r="H1054" t="s">
        <v>56</v>
      </c>
      <c r="I1054" s="2">
        <v>9.1999999999999993</v>
      </c>
      <c r="J1054">
        <v>30</v>
      </c>
      <c r="K1054" s="3">
        <v>0</v>
      </c>
      <c r="L1054" s="2">
        <f t="shared" si="32"/>
        <v>276</v>
      </c>
      <c r="M1054" s="2">
        <v>276</v>
      </c>
      <c r="N1054" s="2">
        <f t="shared" si="33"/>
        <v>0</v>
      </c>
    </row>
    <row r="1055" spans="1:14" x14ac:dyDescent="0.2">
      <c r="A1055">
        <v>10648</v>
      </c>
      <c r="B1055" t="s">
        <v>165</v>
      </c>
      <c r="C1055" t="s">
        <v>179</v>
      </c>
      <c r="D1055" t="s">
        <v>180</v>
      </c>
      <c r="E1055" t="s">
        <v>215</v>
      </c>
      <c r="F1055" s="7">
        <v>40705</v>
      </c>
      <c r="G1055">
        <v>22</v>
      </c>
      <c r="H1055" t="s">
        <v>14</v>
      </c>
      <c r="I1055" s="2">
        <v>21</v>
      </c>
      <c r="J1055">
        <v>15</v>
      </c>
      <c r="K1055" s="3">
        <v>0</v>
      </c>
      <c r="L1055" s="2">
        <f t="shared" si="32"/>
        <v>315</v>
      </c>
      <c r="M1055" s="2">
        <v>315</v>
      </c>
      <c r="N1055" s="2">
        <f t="shared" si="33"/>
        <v>0</v>
      </c>
    </row>
    <row r="1056" spans="1:14" x14ac:dyDescent="0.2">
      <c r="A1056">
        <v>10648</v>
      </c>
      <c r="B1056" t="s">
        <v>165</v>
      </c>
      <c r="C1056" t="s">
        <v>179</v>
      </c>
      <c r="D1056" t="s">
        <v>180</v>
      </c>
      <c r="E1056" t="s">
        <v>215</v>
      </c>
      <c r="F1056" s="7">
        <v>40705</v>
      </c>
      <c r="G1056">
        <v>24</v>
      </c>
      <c r="H1056" t="s">
        <v>24</v>
      </c>
      <c r="I1056" s="2">
        <v>4.5</v>
      </c>
      <c r="J1056">
        <v>15</v>
      </c>
      <c r="K1056" s="3">
        <v>0.15000000596046448</v>
      </c>
      <c r="L1056" s="2">
        <f t="shared" si="32"/>
        <v>67.5</v>
      </c>
      <c r="M1056" s="2">
        <v>57.37</v>
      </c>
      <c r="N1056" s="2">
        <f t="shared" si="33"/>
        <v>10.130000000000003</v>
      </c>
    </row>
    <row r="1057" spans="1:14" x14ac:dyDescent="0.2">
      <c r="A1057">
        <v>10649</v>
      </c>
      <c r="B1057" t="s">
        <v>135</v>
      </c>
      <c r="C1057" t="s">
        <v>201</v>
      </c>
      <c r="D1057" t="s">
        <v>174</v>
      </c>
      <c r="E1057" t="s">
        <v>215</v>
      </c>
      <c r="F1057" s="7">
        <v>40705</v>
      </c>
      <c r="G1057">
        <v>72</v>
      </c>
      <c r="H1057" t="s">
        <v>9</v>
      </c>
      <c r="I1057" s="2">
        <v>34.799999999999997</v>
      </c>
      <c r="J1057">
        <v>15</v>
      </c>
      <c r="K1057" s="3">
        <v>0</v>
      </c>
      <c r="L1057" s="2">
        <f t="shared" si="32"/>
        <v>522</v>
      </c>
      <c r="M1057" s="2">
        <v>522</v>
      </c>
      <c r="N1057" s="2">
        <f t="shared" si="33"/>
        <v>0</v>
      </c>
    </row>
    <row r="1058" spans="1:14" x14ac:dyDescent="0.2">
      <c r="A1058">
        <v>10649</v>
      </c>
      <c r="B1058" t="s">
        <v>135</v>
      </c>
      <c r="C1058" t="s">
        <v>201</v>
      </c>
      <c r="D1058" t="s">
        <v>174</v>
      </c>
      <c r="E1058" t="s">
        <v>215</v>
      </c>
      <c r="F1058" s="7">
        <v>40705</v>
      </c>
      <c r="G1058">
        <v>28</v>
      </c>
      <c r="H1058" t="s">
        <v>51</v>
      </c>
      <c r="I1058" s="2">
        <v>45.6</v>
      </c>
      <c r="J1058">
        <v>20</v>
      </c>
      <c r="K1058" s="3">
        <v>0</v>
      </c>
      <c r="L1058" s="2">
        <f t="shared" si="32"/>
        <v>912</v>
      </c>
      <c r="M1058" s="2">
        <v>912</v>
      </c>
      <c r="N1058" s="2">
        <f t="shared" si="33"/>
        <v>0</v>
      </c>
    </row>
    <row r="1059" spans="1:14" x14ac:dyDescent="0.2">
      <c r="A1059">
        <v>10650</v>
      </c>
      <c r="B1059" t="s">
        <v>132</v>
      </c>
      <c r="C1059" t="s">
        <v>186</v>
      </c>
      <c r="D1059" t="s">
        <v>187</v>
      </c>
      <c r="E1059" t="s">
        <v>215</v>
      </c>
      <c r="F1059" s="7">
        <v>40705</v>
      </c>
      <c r="G1059">
        <v>53</v>
      </c>
      <c r="H1059" t="s">
        <v>29</v>
      </c>
      <c r="I1059" s="2">
        <v>32.799999999999997</v>
      </c>
      <c r="J1059">
        <v>25</v>
      </c>
      <c r="K1059" s="3">
        <v>5.000000074505806E-2</v>
      </c>
      <c r="L1059" s="2">
        <f t="shared" si="32"/>
        <v>819.99999999999989</v>
      </c>
      <c r="M1059" s="2">
        <v>779</v>
      </c>
      <c r="N1059" s="2">
        <f t="shared" si="33"/>
        <v>40.999999999999886</v>
      </c>
    </row>
    <row r="1060" spans="1:14" x14ac:dyDescent="0.2">
      <c r="A1060">
        <v>10650</v>
      </c>
      <c r="B1060" t="s">
        <v>132</v>
      </c>
      <c r="C1060" t="s">
        <v>186</v>
      </c>
      <c r="D1060" t="s">
        <v>187</v>
      </c>
      <c r="E1060" t="s">
        <v>215</v>
      </c>
      <c r="F1060" s="7">
        <v>40705</v>
      </c>
      <c r="G1060">
        <v>30</v>
      </c>
      <c r="H1060" t="s">
        <v>41</v>
      </c>
      <c r="I1060" s="2">
        <v>25.89</v>
      </c>
      <c r="J1060">
        <v>30</v>
      </c>
      <c r="K1060" s="3">
        <v>0</v>
      </c>
      <c r="L1060" s="2">
        <f t="shared" si="32"/>
        <v>776.7</v>
      </c>
      <c r="M1060" s="2">
        <v>776.7</v>
      </c>
      <c r="N1060" s="2">
        <f t="shared" si="33"/>
        <v>0</v>
      </c>
    </row>
    <row r="1061" spans="1:14" x14ac:dyDescent="0.2">
      <c r="A1061">
        <v>10650</v>
      </c>
      <c r="B1061" t="s">
        <v>132</v>
      </c>
      <c r="C1061" t="s">
        <v>186</v>
      </c>
      <c r="D1061" t="s">
        <v>187</v>
      </c>
      <c r="E1061" t="s">
        <v>215</v>
      </c>
      <c r="F1061" s="7">
        <v>40705</v>
      </c>
      <c r="G1061">
        <v>54</v>
      </c>
      <c r="H1061" t="s">
        <v>62</v>
      </c>
      <c r="I1061" s="2">
        <v>7.45</v>
      </c>
      <c r="J1061">
        <v>30</v>
      </c>
      <c r="K1061" s="3">
        <v>0</v>
      </c>
      <c r="L1061" s="2">
        <f t="shared" si="32"/>
        <v>223.5</v>
      </c>
      <c r="M1061" s="2">
        <v>223.5</v>
      </c>
      <c r="N1061" s="2">
        <f t="shared" si="33"/>
        <v>0</v>
      </c>
    </row>
    <row r="1062" spans="1:14" x14ac:dyDescent="0.2">
      <c r="A1062">
        <v>10651</v>
      </c>
      <c r="B1062" t="s">
        <v>126</v>
      </c>
      <c r="C1062" t="s">
        <v>182</v>
      </c>
      <c r="D1062" t="s">
        <v>181</v>
      </c>
      <c r="E1062" t="s">
        <v>217</v>
      </c>
      <c r="F1062" s="7">
        <v>40705</v>
      </c>
      <c r="G1062">
        <v>19</v>
      </c>
      <c r="H1062" t="s">
        <v>56</v>
      </c>
      <c r="I1062" s="2">
        <v>9.1999999999999993</v>
      </c>
      <c r="J1062">
        <v>12</v>
      </c>
      <c r="K1062" s="3">
        <v>0.25</v>
      </c>
      <c r="L1062" s="2">
        <f t="shared" si="32"/>
        <v>110.39999999999999</v>
      </c>
      <c r="M1062" s="2">
        <v>82.8</v>
      </c>
      <c r="N1062" s="2">
        <f t="shared" si="33"/>
        <v>27.599999999999994</v>
      </c>
    </row>
    <row r="1063" spans="1:14" x14ac:dyDescent="0.2">
      <c r="A1063">
        <v>10651</v>
      </c>
      <c r="B1063" t="s">
        <v>126</v>
      </c>
      <c r="C1063" t="s">
        <v>182</v>
      </c>
      <c r="D1063" t="s">
        <v>181</v>
      </c>
      <c r="E1063" t="s">
        <v>217</v>
      </c>
      <c r="F1063" s="7">
        <v>40705</v>
      </c>
      <c r="G1063">
        <v>22</v>
      </c>
      <c r="H1063" t="s">
        <v>14</v>
      </c>
      <c r="I1063" s="2">
        <v>21</v>
      </c>
      <c r="J1063">
        <v>20</v>
      </c>
      <c r="K1063" s="3">
        <v>0.25</v>
      </c>
      <c r="L1063" s="2">
        <f t="shared" si="32"/>
        <v>420</v>
      </c>
      <c r="M1063" s="2">
        <v>315</v>
      </c>
      <c r="N1063" s="2">
        <f t="shared" si="33"/>
        <v>105</v>
      </c>
    </row>
    <row r="1064" spans="1:14" x14ac:dyDescent="0.2">
      <c r="A1064">
        <v>10652</v>
      </c>
      <c r="B1064" t="s">
        <v>126</v>
      </c>
      <c r="C1064" t="s">
        <v>182</v>
      </c>
      <c r="D1064" t="s">
        <v>181</v>
      </c>
      <c r="E1064" t="s">
        <v>217</v>
      </c>
      <c r="F1064" s="7">
        <v>40705</v>
      </c>
      <c r="G1064">
        <v>30</v>
      </c>
      <c r="H1064" t="s">
        <v>41</v>
      </c>
      <c r="I1064" s="2">
        <v>25.89</v>
      </c>
      <c r="J1064">
        <v>2</v>
      </c>
      <c r="K1064" s="3">
        <v>0.25</v>
      </c>
      <c r="L1064" s="2">
        <f t="shared" si="32"/>
        <v>51.78</v>
      </c>
      <c r="M1064" s="2">
        <v>38.840000000000003</v>
      </c>
      <c r="N1064" s="2">
        <f t="shared" si="33"/>
        <v>12.939999999999998</v>
      </c>
    </row>
    <row r="1065" spans="1:14" x14ac:dyDescent="0.2">
      <c r="A1065">
        <v>10652</v>
      </c>
      <c r="B1065" t="s">
        <v>126</v>
      </c>
      <c r="C1065" t="s">
        <v>182</v>
      </c>
      <c r="D1065" t="s">
        <v>181</v>
      </c>
      <c r="E1065" t="s">
        <v>217</v>
      </c>
      <c r="F1065" s="7">
        <v>40705</v>
      </c>
      <c r="G1065">
        <v>42</v>
      </c>
      <c r="H1065" t="s">
        <v>8</v>
      </c>
      <c r="I1065" s="2">
        <v>14</v>
      </c>
      <c r="J1065">
        <v>20</v>
      </c>
      <c r="K1065" s="3">
        <v>0</v>
      </c>
      <c r="L1065" s="2">
        <f t="shared" si="32"/>
        <v>280</v>
      </c>
      <c r="M1065" s="2">
        <v>280</v>
      </c>
      <c r="N1065" s="2">
        <f t="shared" si="33"/>
        <v>0</v>
      </c>
    </row>
    <row r="1066" spans="1:14" x14ac:dyDescent="0.2">
      <c r="A1066">
        <v>10653</v>
      </c>
      <c r="B1066" t="s">
        <v>144</v>
      </c>
      <c r="C1066" t="s">
        <v>197</v>
      </c>
      <c r="D1066" t="s">
        <v>198</v>
      </c>
      <c r="E1066" t="s">
        <v>215</v>
      </c>
      <c r="F1066" s="7">
        <v>40705</v>
      </c>
      <c r="G1066">
        <v>16</v>
      </c>
      <c r="H1066" t="s">
        <v>27</v>
      </c>
      <c r="I1066" s="2">
        <v>17.45</v>
      </c>
      <c r="J1066">
        <v>30</v>
      </c>
      <c r="K1066" s="3">
        <v>0.10000000149011612</v>
      </c>
      <c r="L1066" s="2">
        <f t="shared" si="32"/>
        <v>523.5</v>
      </c>
      <c r="M1066" s="2">
        <v>471.15</v>
      </c>
      <c r="N1066" s="2">
        <f t="shared" si="33"/>
        <v>52.350000000000023</v>
      </c>
    </row>
    <row r="1067" spans="1:14" x14ac:dyDescent="0.2">
      <c r="A1067">
        <v>10653</v>
      </c>
      <c r="B1067" t="s">
        <v>144</v>
      </c>
      <c r="C1067" t="s">
        <v>197</v>
      </c>
      <c r="D1067" t="s">
        <v>198</v>
      </c>
      <c r="E1067" t="s">
        <v>215</v>
      </c>
      <c r="F1067" s="7">
        <v>40705</v>
      </c>
      <c r="G1067">
        <v>60</v>
      </c>
      <c r="H1067" t="s">
        <v>18</v>
      </c>
      <c r="I1067" s="2">
        <v>34</v>
      </c>
      <c r="J1067">
        <v>20</v>
      </c>
      <c r="K1067" s="3">
        <v>0.10000000149011612</v>
      </c>
      <c r="L1067" s="2">
        <f t="shared" si="32"/>
        <v>680</v>
      </c>
      <c r="M1067" s="2">
        <v>612</v>
      </c>
      <c r="N1067" s="2">
        <f t="shared" si="33"/>
        <v>68</v>
      </c>
    </row>
    <row r="1068" spans="1:14" x14ac:dyDescent="0.2">
      <c r="A1068">
        <v>10654</v>
      </c>
      <c r="B1068" t="s">
        <v>127</v>
      </c>
      <c r="C1068" t="s">
        <v>186</v>
      </c>
      <c r="D1068" t="s">
        <v>187</v>
      </c>
      <c r="E1068" t="s">
        <v>217</v>
      </c>
      <c r="F1068" s="7">
        <v>40705</v>
      </c>
      <c r="G1068">
        <v>4</v>
      </c>
      <c r="H1068" t="s">
        <v>69</v>
      </c>
      <c r="I1068" s="2">
        <v>22</v>
      </c>
      <c r="J1068">
        <v>12</v>
      </c>
      <c r="K1068" s="3">
        <v>0.10000000149011612</v>
      </c>
      <c r="L1068" s="2">
        <f t="shared" si="32"/>
        <v>264</v>
      </c>
      <c r="M1068" s="2">
        <v>237.6</v>
      </c>
      <c r="N1068" s="2">
        <f t="shared" si="33"/>
        <v>26.400000000000006</v>
      </c>
    </row>
    <row r="1069" spans="1:14" x14ac:dyDescent="0.2">
      <c r="A1069">
        <v>10654</v>
      </c>
      <c r="B1069" t="s">
        <v>127</v>
      </c>
      <c r="C1069" t="s">
        <v>186</v>
      </c>
      <c r="D1069" t="s">
        <v>187</v>
      </c>
      <c r="E1069" t="s">
        <v>217</v>
      </c>
      <c r="F1069" s="7">
        <v>40705</v>
      </c>
      <c r="G1069">
        <v>54</v>
      </c>
      <c r="H1069" t="s">
        <v>62</v>
      </c>
      <c r="I1069" s="2">
        <v>7.45</v>
      </c>
      <c r="J1069">
        <v>6</v>
      </c>
      <c r="K1069" s="3">
        <v>0.10000000149011612</v>
      </c>
      <c r="L1069" s="2">
        <f t="shared" si="32"/>
        <v>44.7</v>
      </c>
      <c r="M1069" s="2">
        <v>40.229999999999997</v>
      </c>
      <c r="N1069" s="2">
        <f t="shared" si="33"/>
        <v>4.470000000000006</v>
      </c>
    </row>
    <row r="1070" spans="1:14" x14ac:dyDescent="0.2">
      <c r="A1070">
        <v>10654</v>
      </c>
      <c r="B1070" t="s">
        <v>127</v>
      </c>
      <c r="C1070" t="s">
        <v>186</v>
      </c>
      <c r="D1070" t="s">
        <v>187</v>
      </c>
      <c r="E1070" t="s">
        <v>217</v>
      </c>
      <c r="F1070" s="7">
        <v>40705</v>
      </c>
      <c r="G1070">
        <v>39</v>
      </c>
      <c r="H1070" t="s">
        <v>20</v>
      </c>
      <c r="I1070" s="2">
        <v>18</v>
      </c>
      <c r="J1070">
        <v>20</v>
      </c>
      <c r="K1070" s="3">
        <v>0.10000000149011612</v>
      </c>
      <c r="L1070" s="2">
        <f t="shared" si="32"/>
        <v>360</v>
      </c>
      <c r="M1070" s="2">
        <v>324</v>
      </c>
      <c r="N1070" s="2">
        <f t="shared" si="33"/>
        <v>36</v>
      </c>
    </row>
    <row r="1071" spans="1:14" x14ac:dyDescent="0.2">
      <c r="A1071">
        <v>10655</v>
      </c>
      <c r="B1071" t="s">
        <v>124</v>
      </c>
      <c r="C1071" t="s">
        <v>205</v>
      </c>
      <c r="D1071" t="s">
        <v>206</v>
      </c>
      <c r="E1071" t="s">
        <v>215</v>
      </c>
      <c r="F1071" s="7">
        <v>40705</v>
      </c>
      <c r="G1071">
        <v>41</v>
      </c>
      <c r="H1071" t="s">
        <v>12</v>
      </c>
      <c r="I1071" s="2">
        <v>9.65</v>
      </c>
      <c r="J1071">
        <v>20</v>
      </c>
      <c r="K1071" s="3">
        <v>0.20000000298023224</v>
      </c>
      <c r="L1071" s="2">
        <f t="shared" si="32"/>
        <v>193</v>
      </c>
      <c r="M1071" s="2">
        <v>154.4</v>
      </c>
      <c r="N1071" s="2">
        <f t="shared" si="33"/>
        <v>38.599999999999994</v>
      </c>
    </row>
    <row r="1072" spans="1:14" x14ac:dyDescent="0.2">
      <c r="A1072">
        <v>10656</v>
      </c>
      <c r="B1072" t="s">
        <v>136</v>
      </c>
      <c r="C1072" t="s">
        <v>192</v>
      </c>
      <c r="D1072" t="s">
        <v>176</v>
      </c>
      <c r="E1072" t="s">
        <v>215</v>
      </c>
      <c r="F1072" s="7">
        <v>40705</v>
      </c>
      <c r="G1072">
        <v>44</v>
      </c>
      <c r="H1072" t="s">
        <v>52</v>
      </c>
      <c r="I1072" s="2">
        <v>19.45</v>
      </c>
      <c r="J1072">
        <v>28</v>
      </c>
      <c r="K1072" s="3">
        <v>0.10000000149011612</v>
      </c>
      <c r="L1072" s="2">
        <f t="shared" si="32"/>
        <v>544.6</v>
      </c>
      <c r="M1072" s="2">
        <v>490.14</v>
      </c>
      <c r="N1072" s="2">
        <f t="shared" si="33"/>
        <v>54.460000000000036</v>
      </c>
    </row>
    <row r="1073" spans="1:14" x14ac:dyDescent="0.2">
      <c r="A1073">
        <v>10656</v>
      </c>
      <c r="B1073" t="s">
        <v>136</v>
      </c>
      <c r="C1073" t="s">
        <v>192</v>
      </c>
      <c r="D1073" t="s">
        <v>176</v>
      </c>
      <c r="E1073" t="s">
        <v>215</v>
      </c>
      <c r="F1073" s="7">
        <v>40705</v>
      </c>
      <c r="G1073">
        <v>47</v>
      </c>
      <c r="H1073" t="s">
        <v>76</v>
      </c>
      <c r="I1073" s="2">
        <v>9.5</v>
      </c>
      <c r="J1073">
        <v>6</v>
      </c>
      <c r="K1073" s="3">
        <v>0.10000000149011612</v>
      </c>
      <c r="L1073" s="2">
        <f t="shared" si="32"/>
        <v>57</v>
      </c>
      <c r="M1073" s="2">
        <v>51.3</v>
      </c>
      <c r="N1073" s="2">
        <f t="shared" si="33"/>
        <v>5.7000000000000028</v>
      </c>
    </row>
    <row r="1074" spans="1:14" x14ac:dyDescent="0.2">
      <c r="A1074">
        <v>10656</v>
      </c>
      <c r="B1074" t="s">
        <v>136</v>
      </c>
      <c r="C1074" t="s">
        <v>192</v>
      </c>
      <c r="D1074" t="s">
        <v>176</v>
      </c>
      <c r="E1074" t="s">
        <v>215</v>
      </c>
      <c r="F1074" s="7">
        <v>40705</v>
      </c>
      <c r="G1074">
        <v>14</v>
      </c>
      <c r="H1074" t="s">
        <v>11</v>
      </c>
      <c r="I1074" s="2">
        <v>23.25</v>
      </c>
      <c r="J1074">
        <v>3</v>
      </c>
      <c r="K1074" s="3">
        <v>0.10000000149011612</v>
      </c>
      <c r="L1074" s="2">
        <f t="shared" si="32"/>
        <v>69.75</v>
      </c>
      <c r="M1074" s="2">
        <v>62.77</v>
      </c>
      <c r="N1074" s="2">
        <f t="shared" si="33"/>
        <v>6.9799999999999969</v>
      </c>
    </row>
    <row r="1075" spans="1:14" x14ac:dyDescent="0.2">
      <c r="A1075">
        <v>10657</v>
      </c>
      <c r="B1075" t="s">
        <v>139</v>
      </c>
      <c r="C1075" t="s">
        <v>182</v>
      </c>
      <c r="D1075" t="s">
        <v>181</v>
      </c>
      <c r="E1075" t="s">
        <v>216</v>
      </c>
      <c r="F1075" s="7">
        <v>40705</v>
      </c>
      <c r="G1075">
        <v>60</v>
      </c>
      <c r="H1075" t="s">
        <v>18</v>
      </c>
      <c r="I1075" s="2">
        <v>34</v>
      </c>
      <c r="J1075">
        <v>30</v>
      </c>
      <c r="K1075" s="3">
        <v>0</v>
      </c>
      <c r="L1075" s="2">
        <f t="shared" si="32"/>
        <v>1020</v>
      </c>
      <c r="M1075" s="2">
        <v>1020</v>
      </c>
      <c r="N1075" s="2">
        <f t="shared" si="33"/>
        <v>0</v>
      </c>
    </row>
    <row r="1076" spans="1:14" x14ac:dyDescent="0.2">
      <c r="A1076">
        <v>10657</v>
      </c>
      <c r="B1076" t="s">
        <v>139</v>
      </c>
      <c r="C1076" t="s">
        <v>182</v>
      </c>
      <c r="D1076" t="s">
        <v>181</v>
      </c>
      <c r="E1076" t="s">
        <v>216</v>
      </c>
      <c r="F1076" s="7">
        <v>40705</v>
      </c>
      <c r="G1076">
        <v>56</v>
      </c>
      <c r="H1076" t="s">
        <v>40</v>
      </c>
      <c r="I1076" s="2">
        <v>38</v>
      </c>
      <c r="J1076">
        <v>45</v>
      </c>
      <c r="K1076" s="3">
        <v>0</v>
      </c>
      <c r="L1076" s="2">
        <f t="shared" si="32"/>
        <v>1710</v>
      </c>
      <c r="M1076" s="2">
        <v>1710</v>
      </c>
      <c r="N1076" s="2">
        <f t="shared" si="33"/>
        <v>0</v>
      </c>
    </row>
    <row r="1077" spans="1:14" x14ac:dyDescent="0.2">
      <c r="A1077">
        <v>10657</v>
      </c>
      <c r="B1077" t="s">
        <v>139</v>
      </c>
      <c r="C1077" t="s">
        <v>182</v>
      </c>
      <c r="D1077" t="s">
        <v>181</v>
      </c>
      <c r="E1077" t="s">
        <v>216</v>
      </c>
      <c r="F1077" s="7">
        <v>40705</v>
      </c>
      <c r="G1077">
        <v>46</v>
      </c>
      <c r="H1077" t="s">
        <v>61</v>
      </c>
      <c r="I1077" s="2">
        <v>12</v>
      </c>
      <c r="J1077">
        <v>45</v>
      </c>
      <c r="K1077" s="3">
        <v>0</v>
      </c>
      <c r="L1077" s="2">
        <f t="shared" si="32"/>
        <v>540</v>
      </c>
      <c r="M1077" s="2">
        <v>540</v>
      </c>
      <c r="N1077" s="2">
        <f t="shared" si="33"/>
        <v>0</v>
      </c>
    </row>
    <row r="1078" spans="1:14" x14ac:dyDescent="0.2">
      <c r="A1078">
        <v>10657</v>
      </c>
      <c r="B1078" t="s">
        <v>139</v>
      </c>
      <c r="C1078" t="s">
        <v>182</v>
      </c>
      <c r="D1078" t="s">
        <v>181</v>
      </c>
      <c r="E1078" t="s">
        <v>216</v>
      </c>
      <c r="F1078" s="7">
        <v>40705</v>
      </c>
      <c r="G1078">
        <v>15</v>
      </c>
      <c r="H1078" t="s">
        <v>57</v>
      </c>
      <c r="I1078" s="2">
        <v>15.5</v>
      </c>
      <c r="J1078">
        <v>50</v>
      </c>
      <c r="K1078" s="3">
        <v>0</v>
      </c>
      <c r="L1078" s="2">
        <f t="shared" si="32"/>
        <v>775</v>
      </c>
      <c r="M1078" s="2">
        <v>775</v>
      </c>
      <c r="N1078" s="2">
        <f t="shared" si="33"/>
        <v>0</v>
      </c>
    </row>
    <row r="1079" spans="1:14" x14ac:dyDescent="0.2">
      <c r="A1079">
        <v>10657</v>
      </c>
      <c r="B1079" t="s">
        <v>139</v>
      </c>
      <c r="C1079" t="s">
        <v>182</v>
      </c>
      <c r="D1079" t="s">
        <v>181</v>
      </c>
      <c r="E1079" t="s">
        <v>216</v>
      </c>
      <c r="F1079" s="7">
        <v>40705</v>
      </c>
      <c r="G1079">
        <v>41</v>
      </c>
      <c r="H1079" t="s">
        <v>12</v>
      </c>
      <c r="I1079" s="2">
        <v>9.65</v>
      </c>
      <c r="J1079">
        <v>24</v>
      </c>
      <c r="K1079" s="3">
        <v>0</v>
      </c>
      <c r="L1079" s="2">
        <f t="shared" si="32"/>
        <v>231.60000000000002</v>
      </c>
      <c r="M1079" s="2">
        <v>231.6</v>
      </c>
      <c r="N1079" s="2">
        <f t="shared" si="33"/>
        <v>0</v>
      </c>
    </row>
    <row r="1080" spans="1:14" x14ac:dyDescent="0.2">
      <c r="A1080">
        <v>10657</v>
      </c>
      <c r="B1080" t="s">
        <v>139</v>
      </c>
      <c r="C1080" t="s">
        <v>182</v>
      </c>
      <c r="D1080" t="s">
        <v>181</v>
      </c>
      <c r="E1080" t="s">
        <v>216</v>
      </c>
      <c r="F1080" s="7">
        <v>40705</v>
      </c>
      <c r="G1080">
        <v>47</v>
      </c>
      <c r="H1080" t="s">
        <v>76</v>
      </c>
      <c r="I1080" s="2">
        <v>9.5</v>
      </c>
      <c r="J1080">
        <v>10</v>
      </c>
      <c r="K1080" s="3">
        <v>0</v>
      </c>
      <c r="L1080" s="2">
        <f t="shared" si="32"/>
        <v>95</v>
      </c>
      <c r="M1080" s="2">
        <v>95</v>
      </c>
      <c r="N1080" s="2">
        <f t="shared" si="33"/>
        <v>0</v>
      </c>
    </row>
    <row r="1081" spans="1:14" x14ac:dyDescent="0.2">
      <c r="A1081">
        <v>10658</v>
      </c>
      <c r="B1081" t="s">
        <v>98</v>
      </c>
      <c r="C1081" t="s">
        <v>193</v>
      </c>
      <c r="D1081" t="s">
        <v>194</v>
      </c>
      <c r="E1081" t="s">
        <v>216</v>
      </c>
      <c r="F1081" s="7">
        <v>40705</v>
      </c>
      <c r="G1081">
        <v>60</v>
      </c>
      <c r="H1081" t="s">
        <v>18</v>
      </c>
      <c r="I1081" s="2">
        <v>34</v>
      </c>
      <c r="J1081">
        <v>55</v>
      </c>
      <c r="K1081" s="3">
        <v>5.000000074505806E-2</v>
      </c>
      <c r="L1081" s="2">
        <f t="shared" si="32"/>
        <v>1870</v>
      </c>
      <c r="M1081" s="2">
        <v>1776.5</v>
      </c>
      <c r="N1081" s="2">
        <f t="shared" si="33"/>
        <v>93.5</v>
      </c>
    </row>
    <row r="1082" spans="1:14" x14ac:dyDescent="0.2">
      <c r="A1082">
        <v>10658</v>
      </c>
      <c r="B1082" t="s">
        <v>98</v>
      </c>
      <c r="C1082" t="s">
        <v>193</v>
      </c>
      <c r="D1082" t="s">
        <v>194</v>
      </c>
      <c r="E1082" t="s">
        <v>216</v>
      </c>
      <c r="F1082" s="7">
        <v>40705</v>
      </c>
      <c r="G1082">
        <v>40</v>
      </c>
      <c r="H1082" t="s">
        <v>45</v>
      </c>
      <c r="I1082" s="2">
        <v>18.399999999999999</v>
      </c>
      <c r="J1082">
        <v>70</v>
      </c>
      <c r="K1082" s="3">
        <v>5.000000074505806E-2</v>
      </c>
      <c r="L1082" s="2">
        <f t="shared" si="32"/>
        <v>1288</v>
      </c>
      <c r="M1082" s="2">
        <v>1223.5999999999999</v>
      </c>
      <c r="N1082" s="2">
        <f t="shared" si="33"/>
        <v>64.400000000000091</v>
      </c>
    </row>
    <row r="1083" spans="1:14" x14ac:dyDescent="0.2">
      <c r="A1083">
        <v>10658</v>
      </c>
      <c r="B1083" t="s">
        <v>98</v>
      </c>
      <c r="C1083" t="s">
        <v>193</v>
      </c>
      <c r="D1083" t="s">
        <v>194</v>
      </c>
      <c r="E1083" t="s">
        <v>216</v>
      </c>
      <c r="F1083" s="7">
        <v>40705</v>
      </c>
      <c r="G1083">
        <v>21</v>
      </c>
      <c r="H1083" t="s">
        <v>34</v>
      </c>
      <c r="I1083" s="2">
        <v>10</v>
      </c>
      <c r="J1083">
        <v>60</v>
      </c>
      <c r="K1083" s="3">
        <v>0</v>
      </c>
      <c r="L1083" s="2">
        <f t="shared" si="32"/>
        <v>600</v>
      </c>
      <c r="M1083" s="2">
        <v>600</v>
      </c>
      <c r="N1083" s="2">
        <f t="shared" si="33"/>
        <v>0</v>
      </c>
    </row>
    <row r="1084" spans="1:14" x14ac:dyDescent="0.2">
      <c r="A1084">
        <v>10658</v>
      </c>
      <c r="B1084" t="s">
        <v>98</v>
      </c>
      <c r="C1084" t="s">
        <v>193</v>
      </c>
      <c r="D1084" t="s">
        <v>194</v>
      </c>
      <c r="E1084" t="s">
        <v>216</v>
      </c>
      <c r="F1084" s="7">
        <v>40705</v>
      </c>
      <c r="G1084">
        <v>77</v>
      </c>
      <c r="H1084" t="s">
        <v>30</v>
      </c>
      <c r="I1084" s="2">
        <v>13</v>
      </c>
      <c r="J1084">
        <v>70</v>
      </c>
      <c r="K1084" s="3">
        <v>5.000000074505806E-2</v>
      </c>
      <c r="L1084" s="2">
        <f t="shared" si="32"/>
        <v>910</v>
      </c>
      <c r="M1084" s="2">
        <v>864.5</v>
      </c>
      <c r="N1084" s="2">
        <f t="shared" si="33"/>
        <v>45.5</v>
      </c>
    </row>
    <row r="1085" spans="1:14" x14ac:dyDescent="0.2">
      <c r="A1085">
        <v>10659</v>
      </c>
      <c r="B1085" t="s">
        <v>118</v>
      </c>
      <c r="C1085" t="s">
        <v>202</v>
      </c>
      <c r="D1085" t="s">
        <v>172</v>
      </c>
      <c r="E1085" t="s">
        <v>216</v>
      </c>
      <c r="F1085" s="7">
        <v>40705</v>
      </c>
      <c r="G1085">
        <v>40</v>
      </c>
      <c r="H1085" t="s">
        <v>45</v>
      </c>
      <c r="I1085" s="2">
        <v>18.399999999999999</v>
      </c>
      <c r="J1085">
        <v>24</v>
      </c>
      <c r="K1085" s="3">
        <v>5.000000074505806E-2</v>
      </c>
      <c r="L1085" s="2">
        <f t="shared" si="32"/>
        <v>441.59999999999997</v>
      </c>
      <c r="M1085" s="2">
        <v>419.52</v>
      </c>
      <c r="N1085" s="2">
        <f t="shared" si="33"/>
        <v>22.079999999999984</v>
      </c>
    </row>
    <row r="1086" spans="1:14" x14ac:dyDescent="0.2">
      <c r="A1086">
        <v>10659</v>
      </c>
      <c r="B1086" t="s">
        <v>118</v>
      </c>
      <c r="C1086" t="s">
        <v>202</v>
      </c>
      <c r="D1086" t="s">
        <v>172</v>
      </c>
      <c r="E1086" t="s">
        <v>216</v>
      </c>
      <c r="F1086" s="7">
        <v>40705</v>
      </c>
      <c r="G1086">
        <v>31</v>
      </c>
      <c r="H1086" t="s">
        <v>21</v>
      </c>
      <c r="I1086" s="2">
        <v>12.5</v>
      </c>
      <c r="J1086">
        <v>20</v>
      </c>
      <c r="K1086" s="3">
        <v>5.000000074505806E-2</v>
      </c>
      <c r="L1086" s="2">
        <f t="shared" si="32"/>
        <v>250</v>
      </c>
      <c r="M1086" s="2">
        <v>237.5</v>
      </c>
      <c r="N1086" s="2">
        <f t="shared" si="33"/>
        <v>12.5</v>
      </c>
    </row>
    <row r="1087" spans="1:14" x14ac:dyDescent="0.2">
      <c r="A1087">
        <v>10659</v>
      </c>
      <c r="B1087" t="s">
        <v>118</v>
      </c>
      <c r="C1087" t="s">
        <v>202</v>
      </c>
      <c r="D1087" t="s">
        <v>172</v>
      </c>
      <c r="E1087" t="s">
        <v>216</v>
      </c>
      <c r="F1087" s="7">
        <v>40705</v>
      </c>
      <c r="G1087">
        <v>70</v>
      </c>
      <c r="H1087" t="s">
        <v>36</v>
      </c>
      <c r="I1087" s="2">
        <v>15</v>
      </c>
      <c r="J1087">
        <v>40</v>
      </c>
      <c r="K1087" s="3">
        <v>5.000000074505806E-2</v>
      </c>
      <c r="L1087" s="2">
        <f t="shared" si="32"/>
        <v>600</v>
      </c>
      <c r="M1087" s="2">
        <v>570</v>
      </c>
      <c r="N1087" s="2">
        <f t="shared" si="33"/>
        <v>30</v>
      </c>
    </row>
    <row r="1088" spans="1:14" x14ac:dyDescent="0.2">
      <c r="A1088">
        <v>10660</v>
      </c>
      <c r="B1088" t="s">
        <v>97</v>
      </c>
      <c r="C1088" t="s">
        <v>210</v>
      </c>
      <c r="D1088" t="s">
        <v>211</v>
      </c>
      <c r="E1088" t="s">
        <v>215</v>
      </c>
      <c r="F1088" s="7">
        <v>40705</v>
      </c>
      <c r="G1088">
        <v>20</v>
      </c>
      <c r="H1088" t="s">
        <v>17</v>
      </c>
      <c r="I1088" s="2">
        <v>81</v>
      </c>
      <c r="J1088">
        <v>21</v>
      </c>
      <c r="K1088" s="3">
        <v>0</v>
      </c>
      <c r="L1088" s="2">
        <f t="shared" si="32"/>
        <v>1701</v>
      </c>
      <c r="M1088" s="2">
        <v>1701</v>
      </c>
      <c r="N1088" s="2">
        <f t="shared" si="33"/>
        <v>0</v>
      </c>
    </row>
    <row r="1089" spans="1:14" x14ac:dyDescent="0.2">
      <c r="A1089">
        <v>10661</v>
      </c>
      <c r="B1089" t="s">
        <v>120</v>
      </c>
      <c r="C1089" t="s">
        <v>208</v>
      </c>
      <c r="D1089" t="s">
        <v>209</v>
      </c>
      <c r="E1089" t="s">
        <v>216</v>
      </c>
      <c r="F1089" s="7">
        <v>40705</v>
      </c>
      <c r="G1089">
        <v>39</v>
      </c>
      <c r="H1089" t="s">
        <v>20</v>
      </c>
      <c r="I1089" s="2">
        <v>18</v>
      </c>
      <c r="J1089">
        <v>3</v>
      </c>
      <c r="K1089" s="3">
        <v>0.20000000298023224</v>
      </c>
      <c r="L1089" s="2">
        <f t="shared" si="32"/>
        <v>54</v>
      </c>
      <c r="M1089" s="2">
        <v>43.2</v>
      </c>
      <c r="N1089" s="2">
        <f t="shared" si="33"/>
        <v>10.799999999999997</v>
      </c>
    </row>
    <row r="1090" spans="1:14" x14ac:dyDescent="0.2">
      <c r="A1090">
        <v>10661</v>
      </c>
      <c r="B1090" t="s">
        <v>120</v>
      </c>
      <c r="C1090" t="s">
        <v>208</v>
      </c>
      <c r="D1090" t="s">
        <v>209</v>
      </c>
      <c r="E1090" t="s">
        <v>216</v>
      </c>
      <c r="F1090" s="7">
        <v>40705</v>
      </c>
      <c r="G1090">
        <v>58</v>
      </c>
      <c r="H1090" t="s">
        <v>71</v>
      </c>
      <c r="I1090" s="2">
        <v>13.25</v>
      </c>
      <c r="J1090">
        <v>49</v>
      </c>
      <c r="K1090" s="3">
        <v>0.20000000298023224</v>
      </c>
      <c r="L1090" s="2">
        <f t="shared" si="32"/>
        <v>649.25</v>
      </c>
      <c r="M1090" s="2">
        <v>519.4</v>
      </c>
      <c r="N1090" s="2">
        <f t="shared" si="33"/>
        <v>129.85000000000002</v>
      </c>
    </row>
    <row r="1091" spans="1:14" x14ac:dyDescent="0.2">
      <c r="A1091">
        <v>10662</v>
      </c>
      <c r="B1091" t="s">
        <v>149</v>
      </c>
      <c r="C1091" t="s">
        <v>203</v>
      </c>
      <c r="D1091" t="s">
        <v>204</v>
      </c>
      <c r="E1091" t="s">
        <v>215</v>
      </c>
      <c r="F1091" s="7">
        <v>40735</v>
      </c>
      <c r="G1091">
        <v>68</v>
      </c>
      <c r="H1091" t="s">
        <v>63</v>
      </c>
      <c r="I1091" s="2">
        <v>12.5</v>
      </c>
      <c r="J1091">
        <v>10</v>
      </c>
      <c r="K1091" s="3">
        <v>0</v>
      </c>
      <c r="L1091" s="2">
        <f t="shared" ref="L1091:L1154" si="34">I1091*J1091</f>
        <v>125</v>
      </c>
      <c r="M1091" s="2">
        <v>125</v>
      </c>
      <c r="N1091" s="2">
        <f t="shared" ref="N1091:N1154" si="35">L1091-M1091</f>
        <v>0</v>
      </c>
    </row>
    <row r="1092" spans="1:14" x14ac:dyDescent="0.2">
      <c r="A1092">
        <v>10663</v>
      </c>
      <c r="B1092" t="s">
        <v>91</v>
      </c>
      <c r="C1092" t="s">
        <v>192</v>
      </c>
      <c r="D1092" t="s">
        <v>176</v>
      </c>
      <c r="E1092" t="s">
        <v>217</v>
      </c>
      <c r="F1092" s="7">
        <v>40735</v>
      </c>
      <c r="G1092">
        <v>51</v>
      </c>
      <c r="H1092" t="s">
        <v>10</v>
      </c>
      <c r="I1092" s="2">
        <v>53</v>
      </c>
      <c r="J1092">
        <v>20</v>
      </c>
      <c r="K1092" s="3">
        <v>5.000000074505806E-2</v>
      </c>
      <c r="L1092" s="2">
        <f t="shared" si="34"/>
        <v>1060</v>
      </c>
      <c r="M1092" s="2">
        <v>1007</v>
      </c>
      <c r="N1092" s="2">
        <f t="shared" si="35"/>
        <v>53</v>
      </c>
    </row>
    <row r="1093" spans="1:14" x14ac:dyDescent="0.2">
      <c r="A1093">
        <v>10663</v>
      </c>
      <c r="B1093" t="s">
        <v>91</v>
      </c>
      <c r="C1093" t="s">
        <v>192</v>
      </c>
      <c r="D1093" t="s">
        <v>176</v>
      </c>
      <c r="E1093" t="s">
        <v>217</v>
      </c>
      <c r="F1093" s="7">
        <v>40735</v>
      </c>
      <c r="G1093">
        <v>42</v>
      </c>
      <c r="H1093" t="s">
        <v>8</v>
      </c>
      <c r="I1093" s="2">
        <v>14</v>
      </c>
      <c r="J1093">
        <v>30</v>
      </c>
      <c r="K1093" s="3">
        <v>5.000000074505806E-2</v>
      </c>
      <c r="L1093" s="2">
        <f t="shared" si="34"/>
        <v>420</v>
      </c>
      <c r="M1093" s="2">
        <v>399</v>
      </c>
      <c r="N1093" s="2">
        <f t="shared" si="35"/>
        <v>21</v>
      </c>
    </row>
    <row r="1094" spans="1:14" x14ac:dyDescent="0.2">
      <c r="A1094">
        <v>10663</v>
      </c>
      <c r="B1094" t="s">
        <v>91</v>
      </c>
      <c r="C1094" t="s">
        <v>192</v>
      </c>
      <c r="D1094" t="s">
        <v>176</v>
      </c>
      <c r="E1094" t="s">
        <v>217</v>
      </c>
      <c r="F1094" s="7">
        <v>40735</v>
      </c>
      <c r="G1094">
        <v>40</v>
      </c>
      <c r="H1094" t="s">
        <v>45</v>
      </c>
      <c r="I1094" s="2">
        <v>18.399999999999999</v>
      </c>
      <c r="J1094">
        <v>30</v>
      </c>
      <c r="K1094" s="3">
        <v>5.000000074505806E-2</v>
      </c>
      <c r="L1094" s="2">
        <f t="shared" si="34"/>
        <v>552</v>
      </c>
      <c r="M1094" s="2">
        <v>524.4</v>
      </c>
      <c r="N1094" s="2">
        <f t="shared" si="35"/>
        <v>27.600000000000023</v>
      </c>
    </row>
    <row r="1095" spans="1:14" x14ac:dyDescent="0.2">
      <c r="A1095">
        <v>10664</v>
      </c>
      <c r="B1095" t="s">
        <v>149</v>
      </c>
      <c r="C1095" t="s">
        <v>203</v>
      </c>
      <c r="D1095" t="s">
        <v>204</v>
      </c>
      <c r="E1095" t="s">
        <v>215</v>
      </c>
      <c r="F1095" s="7">
        <v>40735</v>
      </c>
      <c r="G1095">
        <v>10</v>
      </c>
      <c r="H1095" t="s">
        <v>48</v>
      </c>
      <c r="I1095" s="2">
        <v>31</v>
      </c>
      <c r="J1095">
        <v>24</v>
      </c>
      <c r="K1095" s="3">
        <v>0.15000000596046448</v>
      </c>
      <c r="L1095" s="2">
        <f t="shared" si="34"/>
        <v>744</v>
      </c>
      <c r="M1095" s="2">
        <v>632.4</v>
      </c>
      <c r="N1095" s="2">
        <f t="shared" si="35"/>
        <v>111.60000000000002</v>
      </c>
    </row>
    <row r="1096" spans="1:14" x14ac:dyDescent="0.2">
      <c r="A1096">
        <v>10664</v>
      </c>
      <c r="B1096" t="s">
        <v>149</v>
      </c>
      <c r="C1096" t="s">
        <v>203</v>
      </c>
      <c r="D1096" t="s">
        <v>204</v>
      </c>
      <c r="E1096" t="s">
        <v>215</v>
      </c>
      <c r="F1096" s="7">
        <v>40735</v>
      </c>
      <c r="G1096">
        <v>65</v>
      </c>
      <c r="H1096" t="s">
        <v>13</v>
      </c>
      <c r="I1096" s="2">
        <v>21.05</v>
      </c>
      <c r="J1096">
        <v>15</v>
      </c>
      <c r="K1096" s="3">
        <v>0.15000000596046448</v>
      </c>
      <c r="L1096" s="2">
        <f t="shared" si="34"/>
        <v>315.75</v>
      </c>
      <c r="M1096" s="2">
        <v>268.39</v>
      </c>
      <c r="N1096" s="2">
        <f t="shared" si="35"/>
        <v>47.360000000000014</v>
      </c>
    </row>
    <row r="1097" spans="1:14" x14ac:dyDescent="0.2">
      <c r="A1097">
        <v>10664</v>
      </c>
      <c r="B1097" t="s">
        <v>149</v>
      </c>
      <c r="C1097" t="s">
        <v>203</v>
      </c>
      <c r="D1097" t="s">
        <v>204</v>
      </c>
      <c r="E1097" t="s">
        <v>215</v>
      </c>
      <c r="F1097" s="7">
        <v>40735</v>
      </c>
      <c r="G1097">
        <v>56</v>
      </c>
      <c r="H1097" t="s">
        <v>40</v>
      </c>
      <c r="I1097" s="2">
        <v>38</v>
      </c>
      <c r="J1097">
        <v>12</v>
      </c>
      <c r="K1097" s="3">
        <v>0.15000000596046448</v>
      </c>
      <c r="L1097" s="2">
        <f t="shared" si="34"/>
        <v>456</v>
      </c>
      <c r="M1097" s="2">
        <v>387.6</v>
      </c>
      <c r="N1097" s="2">
        <f t="shared" si="35"/>
        <v>68.399999999999977</v>
      </c>
    </row>
    <row r="1098" spans="1:14" x14ac:dyDescent="0.2">
      <c r="A1098">
        <v>10665</v>
      </c>
      <c r="B1098" t="s">
        <v>97</v>
      </c>
      <c r="C1098" t="s">
        <v>210</v>
      </c>
      <c r="D1098" t="s">
        <v>211</v>
      </c>
      <c r="E1098" t="s">
        <v>215</v>
      </c>
      <c r="F1098" s="7">
        <v>40735</v>
      </c>
      <c r="G1098">
        <v>76</v>
      </c>
      <c r="H1098" t="s">
        <v>44</v>
      </c>
      <c r="I1098" s="2">
        <v>18</v>
      </c>
      <c r="J1098">
        <v>10</v>
      </c>
      <c r="K1098" s="3">
        <v>0</v>
      </c>
      <c r="L1098" s="2">
        <f t="shared" si="34"/>
        <v>180</v>
      </c>
      <c r="M1098" s="2">
        <v>180</v>
      </c>
      <c r="N1098" s="2">
        <f t="shared" si="35"/>
        <v>0</v>
      </c>
    </row>
    <row r="1099" spans="1:14" x14ac:dyDescent="0.2">
      <c r="A1099">
        <v>10665</v>
      </c>
      <c r="B1099" t="s">
        <v>97</v>
      </c>
      <c r="C1099" t="s">
        <v>210</v>
      </c>
      <c r="D1099" t="s">
        <v>211</v>
      </c>
      <c r="E1099" t="s">
        <v>215</v>
      </c>
      <c r="F1099" s="7">
        <v>40735</v>
      </c>
      <c r="G1099">
        <v>59</v>
      </c>
      <c r="H1099" t="s">
        <v>26</v>
      </c>
      <c r="I1099" s="2">
        <v>55</v>
      </c>
      <c r="J1099">
        <v>1</v>
      </c>
      <c r="K1099" s="3">
        <v>0</v>
      </c>
      <c r="L1099" s="2">
        <f t="shared" si="34"/>
        <v>55</v>
      </c>
      <c r="M1099" s="2">
        <v>55</v>
      </c>
      <c r="N1099" s="2">
        <f t="shared" si="35"/>
        <v>0</v>
      </c>
    </row>
    <row r="1100" spans="1:14" x14ac:dyDescent="0.2">
      <c r="A1100">
        <v>10665</v>
      </c>
      <c r="B1100" t="s">
        <v>97</v>
      </c>
      <c r="C1100" t="s">
        <v>210</v>
      </c>
      <c r="D1100" t="s">
        <v>211</v>
      </c>
      <c r="E1100" t="s">
        <v>215</v>
      </c>
      <c r="F1100" s="7">
        <v>40735</v>
      </c>
      <c r="G1100">
        <v>51</v>
      </c>
      <c r="H1100" t="s">
        <v>10</v>
      </c>
      <c r="I1100" s="2">
        <v>53</v>
      </c>
      <c r="J1100">
        <v>20</v>
      </c>
      <c r="K1100" s="3">
        <v>0</v>
      </c>
      <c r="L1100" s="2">
        <f t="shared" si="34"/>
        <v>1060</v>
      </c>
      <c r="M1100" s="2">
        <v>1060</v>
      </c>
      <c r="N1100" s="2">
        <f t="shared" si="35"/>
        <v>0</v>
      </c>
    </row>
    <row r="1101" spans="1:14" x14ac:dyDescent="0.2">
      <c r="A1101">
        <v>10666</v>
      </c>
      <c r="B1101" t="s">
        <v>144</v>
      </c>
      <c r="C1101" t="s">
        <v>197</v>
      </c>
      <c r="D1101" t="s">
        <v>198</v>
      </c>
      <c r="E1101" t="s">
        <v>215</v>
      </c>
      <c r="F1101" s="7">
        <v>40735</v>
      </c>
      <c r="G1101">
        <v>29</v>
      </c>
      <c r="H1101" t="s">
        <v>46</v>
      </c>
      <c r="I1101" s="2">
        <v>123.79</v>
      </c>
      <c r="J1101">
        <v>36</v>
      </c>
      <c r="K1101" s="3">
        <v>0</v>
      </c>
      <c r="L1101" s="2">
        <f t="shared" si="34"/>
        <v>4456.4400000000005</v>
      </c>
      <c r="M1101" s="2">
        <v>4456.4399999999996</v>
      </c>
      <c r="N1101" s="2">
        <f t="shared" si="35"/>
        <v>0</v>
      </c>
    </row>
    <row r="1102" spans="1:14" x14ac:dyDescent="0.2">
      <c r="A1102">
        <v>10666</v>
      </c>
      <c r="B1102" t="s">
        <v>144</v>
      </c>
      <c r="C1102" t="s">
        <v>197</v>
      </c>
      <c r="D1102" t="s">
        <v>198</v>
      </c>
      <c r="E1102" t="s">
        <v>215</v>
      </c>
      <c r="F1102" s="7">
        <v>40735</v>
      </c>
      <c r="G1102">
        <v>65</v>
      </c>
      <c r="H1102" t="s">
        <v>13</v>
      </c>
      <c r="I1102" s="2">
        <v>21.05</v>
      </c>
      <c r="J1102">
        <v>10</v>
      </c>
      <c r="K1102" s="3">
        <v>0</v>
      </c>
      <c r="L1102" s="2">
        <f t="shared" si="34"/>
        <v>210.5</v>
      </c>
      <c r="M1102" s="2">
        <v>210.5</v>
      </c>
      <c r="N1102" s="2">
        <f t="shared" si="35"/>
        <v>0</v>
      </c>
    </row>
    <row r="1103" spans="1:14" x14ac:dyDescent="0.2">
      <c r="A1103">
        <v>10667</v>
      </c>
      <c r="B1103" t="s">
        <v>137</v>
      </c>
      <c r="C1103" t="s">
        <v>189</v>
      </c>
      <c r="D1103" t="s">
        <v>170</v>
      </c>
      <c r="E1103" t="s">
        <v>215</v>
      </c>
      <c r="F1103" s="7">
        <v>40735</v>
      </c>
      <c r="G1103">
        <v>69</v>
      </c>
      <c r="H1103" t="s">
        <v>67</v>
      </c>
      <c r="I1103" s="2">
        <v>36</v>
      </c>
      <c r="J1103">
        <v>45</v>
      </c>
      <c r="K1103" s="3">
        <v>0.20000000298023224</v>
      </c>
      <c r="L1103" s="2">
        <f t="shared" si="34"/>
        <v>1620</v>
      </c>
      <c r="M1103" s="2">
        <v>1296</v>
      </c>
      <c r="N1103" s="2">
        <f t="shared" si="35"/>
        <v>324</v>
      </c>
    </row>
    <row r="1104" spans="1:14" x14ac:dyDescent="0.2">
      <c r="A1104">
        <v>10667</v>
      </c>
      <c r="B1104" t="s">
        <v>137</v>
      </c>
      <c r="C1104" t="s">
        <v>189</v>
      </c>
      <c r="D1104" t="s">
        <v>170</v>
      </c>
      <c r="E1104" t="s">
        <v>215</v>
      </c>
      <c r="F1104" s="7">
        <v>40735</v>
      </c>
      <c r="G1104">
        <v>71</v>
      </c>
      <c r="H1104" t="s">
        <v>49</v>
      </c>
      <c r="I1104" s="2">
        <v>21.5</v>
      </c>
      <c r="J1104">
        <v>14</v>
      </c>
      <c r="K1104" s="3">
        <v>0.20000000298023224</v>
      </c>
      <c r="L1104" s="2">
        <f t="shared" si="34"/>
        <v>301</v>
      </c>
      <c r="M1104" s="2">
        <v>240.8</v>
      </c>
      <c r="N1104" s="2">
        <f t="shared" si="35"/>
        <v>60.199999999999989</v>
      </c>
    </row>
    <row r="1105" spans="1:14" x14ac:dyDescent="0.2">
      <c r="A1105">
        <v>10668</v>
      </c>
      <c r="B1105" t="s">
        <v>150</v>
      </c>
      <c r="C1105" t="s">
        <v>177</v>
      </c>
      <c r="D1105" t="s">
        <v>178</v>
      </c>
      <c r="E1105" t="s">
        <v>216</v>
      </c>
      <c r="F1105" s="7">
        <v>40735</v>
      </c>
      <c r="G1105">
        <v>31</v>
      </c>
      <c r="H1105" t="s">
        <v>21</v>
      </c>
      <c r="I1105" s="2">
        <v>12.5</v>
      </c>
      <c r="J1105">
        <v>8</v>
      </c>
      <c r="K1105" s="3">
        <v>0.10000000149011612</v>
      </c>
      <c r="L1105" s="2">
        <f t="shared" si="34"/>
        <v>100</v>
      </c>
      <c r="M1105" s="2">
        <v>90</v>
      </c>
      <c r="N1105" s="2">
        <f t="shared" si="35"/>
        <v>10</v>
      </c>
    </row>
    <row r="1106" spans="1:14" x14ac:dyDescent="0.2">
      <c r="A1106">
        <v>10668</v>
      </c>
      <c r="B1106" t="s">
        <v>150</v>
      </c>
      <c r="C1106" t="s">
        <v>177</v>
      </c>
      <c r="D1106" t="s">
        <v>178</v>
      </c>
      <c r="E1106" t="s">
        <v>216</v>
      </c>
      <c r="F1106" s="7">
        <v>40735</v>
      </c>
      <c r="G1106">
        <v>55</v>
      </c>
      <c r="H1106" t="s">
        <v>22</v>
      </c>
      <c r="I1106" s="2">
        <v>24</v>
      </c>
      <c r="J1106">
        <v>4</v>
      </c>
      <c r="K1106" s="3">
        <v>0.10000000149011612</v>
      </c>
      <c r="L1106" s="2">
        <f t="shared" si="34"/>
        <v>96</v>
      </c>
      <c r="M1106" s="2">
        <v>86.4</v>
      </c>
      <c r="N1106" s="2">
        <f t="shared" si="35"/>
        <v>9.5999999999999943</v>
      </c>
    </row>
    <row r="1107" spans="1:14" x14ac:dyDescent="0.2">
      <c r="A1107">
        <v>10668</v>
      </c>
      <c r="B1107" t="s">
        <v>150</v>
      </c>
      <c r="C1107" t="s">
        <v>177</v>
      </c>
      <c r="D1107" t="s">
        <v>178</v>
      </c>
      <c r="E1107" t="s">
        <v>216</v>
      </c>
      <c r="F1107" s="7">
        <v>40735</v>
      </c>
      <c r="G1107">
        <v>64</v>
      </c>
      <c r="H1107" t="s">
        <v>64</v>
      </c>
      <c r="I1107" s="2">
        <v>33.25</v>
      </c>
      <c r="J1107">
        <v>15</v>
      </c>
      <c r="K1107" s="3">
        <v>0.10000000149011612</v>
      </c>
      <c r="L1107" s="2">
        <f t="shared" si="34"/>
        <v>498.75</v>
      </c>
      <c r="M1107" s="2">
        <v>448.87</v>
      </c>
      <c r="N1107" s="2">
        <f t="shared" si="35"/>
        <v>49.879999999999995</v>
      </c>
    </row>
    <row r="1108" spans="1:14" x14ac:dyDescent="0.2">
      <c r="A1108">
        <v>10669</v>
      </c>
      <c r="B1108" t="s">
        <v>123</v>
      </c>
      <c r="C1108" t="s">
        <v>195</v>
      </c>
      <c r="D1108" t="s">
        <v>196</v>
      </c>
      <c r="E1108" t="s">
        <v>217</v>
      </c>
      <c r="F1108" s="7">
        <v>40735</v>
      </c>
      <c r="G1108">
        <v>36</v>
      </c>
      <c r="H1108" t="s">
        <v>25</v>
      </c>
      <c r="I1108" s="2">
        <v>19</v>
      </c>
      <c r="J1108">
        <v>30</v>
      </c>
      <c r="K1108" s="3">
        <v>0</v>
      </c>
      <c r="L1108" s="2">
        <f t="shared" si="34"/>
        <v>570</v>
      </c>
      <c r="M1108" s="2">
        <v>570</v>
      </c>
      <c r="N1108" s="2">
        <f t="shared" si="35"/>
        <v>0</v>
      </c>
    </row>
    <row r="1109" spans="1:14" x14ac:dyDescent="0.2">
      <c r="A1109">
        <v>10670</v>
      </c>
      <c r="B1109" t="s">
        <v>138</v>
      </c>
      <c r="C1109" t="s">
        <v>193</v>
      </c>
      <c r="D1109" t="s">
        <v>194</v>
      </c>
      <c r="E1109" t="s">
        <v>216</v>
      </c>
      <c r="F1109" s="7">
        <v>40735</v>
      </c>
      <c r="G1109">
        <v>23</v>
      </c>
      <c r="H1109" t="s">
        <v>77</v>
      </c>
      <c r="I1109" s="2">
        <v>9</v>
      </c>
      <c r="J1109">
        <v>32</v>
      </c>
      <c r="K1109" s="3">
        <v>0</v>
      </c>
      <c r="L1109" s="2">
        <f t="shared" si="34"/>
        <v>288</v>
      </c>
      <c r="M1109" s="2">
        <v>288</v>
      </c>
      <c r="N1109" s="2">
        <f t="shared" si="35"/>
        <v>0</v>
      </c>
    </row>
    <row r="1110" spans="1:14" x14ac:dyDescent="0.2">
      <c r="A1110">
        <v>10670</v>
      </c>
      <c r="B1110" t="s">
        <v>138</v>
      </c>
      <c r="C1110" t="s">
        <v>193</v>
      </c>
      <c r="D1110" t="s">
        <v>194</v>
      </c>
      <c r="E1110" t="s">
        <v>216</v>
      </c>
      <c r="F1110" s="7">
        <v>40735</v>
      </c>
      <c r="G1110">
        <v>73</v>
      </c>
      <c r="H1110" t="s">
        <v>54</v>
      </c>
      <c r="I1110" s="2">
        <v>15</v>
      </c>
      <c r="J1110">
        <v>50</v>
      </c>
      <c r="K1110" s="3">
        <v>0</v>
      </c>
      <c r="L1110" s="2">
        <f t="shared" si="34"/>
        <v>750</v>
      </c>
      <c r="M1110" s="2">
        <v>750</v>
      </c>
      <c r="N1110" s="2">
        <f t="shared" si="35"/>
        <v>0</v>
      </c>
    </row>
    <row r="1111" spans="1:14" x14ac:dyDescent="0.2">
      <c r="A1111">
        <v>10670</v>
      </c>
      <c r="B1111" t="s">
        <v>138</v>
      </c>
      <c r="C1111" t="s">
        <v>193</v>
      </c>
      <c r="D1111" t="s">
        <v>194</v>
      </c>
      <c r="E1111" t="s">
        <v>216</v>
      </c>
      <c r="F1111" s="7">
        <v>40735</v>
      </c>
      <c r="G1111">
        <v>67</v>
      </c>
      <c r="H1111" t="s">
        <v>58</v>
      </c>
      <c r="I1111" s="2">
        <v>14</v>
      </c>
      <c r="J1111">
        <v>25</v>
      </c>
      <c r="K1111" s="3">
        <v>0</v>
      </c>
      <c r="L1111" s="2">
        <f t="shared" si="34"/>
        <v>350</v>
      </c>
      <c r="M1111" s="2">
        <v>350</v>
      </c>
      <c r="N1111" s="2">
        <f t="shared" si="35"/>
        <v>0</v>
      </c>
    </row>
    <row r="1112" spans="1:14" x14ac:dyDescent="0.2">
      <c r="A1112">
        <v>10670</v>
      </c>
      <c r="B1112" t="s">
        <v>138</v>
      </c>
      <c r="C1112" t="s">
        <v>193</v>
      </c>
      <c r="D1112" t="s">
        <v>194</v>
      </c>
      <c r="E1112" t="s">
        <v>216</v>
      </c>
      <c r="F1112" s="7">
        <v>40735</v>
      </c>
      <c r="G1112">
        <v>46</v>
      </c>
      <c r="H1112" t="s">
        <v>61</v>
      </c>
      <c r="I1112" s="2">
        <v>12</v>
      </c>
      <c r="J1112">
        <v>60</v>
      </c>
      <c r="K1112" s="3">
        <v>0</v>
      </c>
      <c r="L1112" s="2">
        <f t="shared" si="34"/>
        <v>720</v>
      </c>
      <c r="M1112" s="2">
        <v>720</v>
      </c>
      <c r="N1112" s="2">
        <f t="shared" si="35"/>
        <v>0</v>
      </c>
    </row>
    <row r="1113" spans="1:14" x14ac:dyDescent="0.2">
      <c r="A1113">
        <v>10670</v>
      </c>
      <c r="B1113" t="s">
        <v>138</v>
      </c>
      <c r="C1113" t="s">
        <v>193</v>
      </c>
      <c r="D1113" t="s">
        <v>194</v>
      </c>
      <c r="E1113" t="s">
        <v>216</v>
      </c>
      <c r="F1113" s="7">
        <v>40735</v>
      </c>
      <c r="G1113">
        <v>75</v>
      </c>
      <c r="H1113" t="s">
        <v>55</v>
      </c>
      <c r="I1113" s="2">
        <v>7.75</v>
      </c>
      <c r="J1113">
        <v>25</v>
      </c>
      <c r="K1113" s="3">
        <v>0</v>
      </c>
      <c r="L1113" s="2">
        <f t="shared" si="34"/>
        <v>193.75</v>
      </c>
      <c r="M1113" s="2">
        <v>193.75</v>
      </c>
      <c r="N1113" s="2">
        <f t="shared" si="35"/>
        <v>0</v>
      </c>
    </row>
    <row r="1114" spans="1:14" x14ac:dyDescent="0.2">
      <c r="A1114">
        <v>10671</v>
      </c>
      <c r="B1114" t="s">
        <v>109</v>
      </c>
      <c r="C1114" t="s">
        <v>208</v>
      </c>
      <c r="D1114" t="s">
        <v>209</v>
      </c>
      <c r="E1114" t="s">
        <v>217</v>
      </c>
      <c r="F1114" s="7">
        <v>40735</v>
      </c>
      <c r="G1114">
        <v>16</v>
      </c>
      <c r="H1114" t="s">
        <v>27</v>
      </c>
      <c r="I1114" s="2">
        <v>17.45</v>
      </c>
      <c r="J1114">
        <v>10</v>
      </c>
      <c r="K1114" s="3">
        <v>0</v>
      </c>
      <c r="L1114" s="2">
        <f t="shared" si="34"/>
        <v>174.5</v>
      </c>
      <c r="M1114" s="2">
        <v>174.5</v>
      </c>
      <c r="N1114" s="2">
        <f t="shared" si="35"/>
        <v>0</v>
      </c>
    </row>
    <row r="1115" spans="1:14" x14ac:dyDescent="0.2">
      <c r="A1115">
        <v>10671</v>
      </c>
      <c r="B1115" t="s">
        <v>109</v>
      </c>
      <c r="C1115" t="s">
        <v>208</v>
      </c>
      <c r="D1115" t="s">
        <v>209</v>
      </c>
      <c r="E1115" t="s">
        <v>217</v>
      </c>
      <c r="F1115" s="7">
        <v>40735</v>
      </c>
      <c r="G1115">
        <v>62</v>
      </c>
      <c r="H1115" t="s">
        <v>37</v>
      </c>
      <c r="I1115" s="2">
        <v>49.3</v>
      </c>
      <c r="J1115">
        <v>10</v>
      </c>
      <c r="K1115" s="3">
        <v>0</v>
      </c>
      <c r="L1115" s="2">
        <f t="shared" si="34"/>
        <v>493</v>
      </c>
      <c r="M1115" s="2">
        <v>493</v>
      </c>
      <c r="N1115" s="2">
        <f t="shared" si="35"/>
        <v>0</v>
      </c>
    </row>
    <row r="1116" spans="1:14" x14ac:dyDescent="0.2">
      <c r="A1116">
        <v>10671</v>
      </c>
      <c r="B1116" t="s">
        <v>109</v>
      </c>
      <c r="C1116" t="s">
        <v>208</v>
      </c>
      <c r="D1116" t="s">
        <v>209</v>
      </c>
      <c r="E1116" t="s">
        <v>217</v>
      </c>
      <c r="F1116" s="7">
        <v>40735</v>
      </c>
      <c r="G1116">
        <v>65</v>
      </c>
      <c r="H1116" t="s">
        <v>13</v>
      </c>
      <c r="I1116" s="2">
        <v>21.05</v>
      </c>
      <c r="J1116">
        <v>12</v>
      </c>
      <c r="K1116" s="3">
        <v>0</v>
      </c>
      <c r="L1116" s="2">
        <f t="shared" si="34"/>
        <v>252.60000000000002</v>
      </c>
      <c r="M1116" s="2">
        <v>252.6</v>
      </c>
      <c r="N1116" s="2">
        <f t="shared" si="35"/>
        <v>0</v>
      </c>
    </row>
    <row r="1117" spans="1:14" x14ac:dyDescent="0.2">
      <c r="A1117">
        <v>10672</v>
      </c>
      <c r="B1117" t="s">
        <v>101</v>
      </c>
      <c r="C1117" t="s">
        <v>186</v>
      </c>
      <c r="D1117" t="s">
        <v>187</v>
      </c>
      <c r="E1117" t="s">
        <v>217</v>
      </c>
      <c r="F1117" s="7">
        <v>40735</v>
      </c>
      <c r="G1117">
        <v>38</v>
      </c>
      <c r="H1117" t="s">
        <v>74</v>
      </c>
      <c r="I1117" s="2">
        <v>263.5</v>
      </c>
      <c r="J1117">
        <v>15</v>
      </c>
      <c r="K1117" s="3">
        <v>0.10000000149011612</v>
      </c>
      <c r="L1117" s="2">
        <f t="shared" si="34"/>
        <v>3952.5</v>
      </c>
      <c r="M1117" s="2">
        <v>3557.25</v>
      </c>
      <c r="N1117" s="2">
        <f t="shared" si="35"/>
        <v>395.25</v>
      </c>
    </row>
    <row r="1118" spans="1:14" x14ac:dyDescent="0.2">
      <c r="A1118">
        <v>10672</v>
      </c>
      <c r="B1118" t="s">
        <v>101</v>
      </c>
      <c r="C1118" t="s">
        <v>186</v>
      </c>
      <c r="D1118" t="s">
        <v>187</v>
      </c>
      <c r="E1118" t="s">
        <v>217</v>
      </c>
      <c r="F1118" s="7">
        <v>40735</v>
      </c>
      <c r="G1118">
        <v>71</v>
      </c>
      <c r="H1118" t="s">
        <v>49</v>
      </c>
      <c r="I1118" s="2">
        <v>21.5</v>
      </c>
      <c r="J1118">
        <v>12</v>
      </c>
      <c r="K1118" s="3">
        <v>0</v>
      </c>
      <c r="L1118" s="2">
        <f t="shared" si="34"/>
        <v>258</v>
      </c>
      <c r="M1118" s="2">
        <v>258</v>
      </c>
      <c r="N1118" s="2">
        <f t="shared" si="35"/>
        <v>0</v>
      </c>
    </row>
    <row r="1119" spans="1:14" x14ac:dyDescent="0.2">
      <c r="A1119">
        <v>10673</v>
      </c>
      <c r="B1119" t="s">
        <v>108</v>
      </c>
      <c r="C1119" t="s">
        <v>197</v>
      </c>
      <c r="D1119" t="s">
        <v>198</v>
      </c>
      <c r="E1119" t="s">
        <v>215</v>
      </c>
      <c r="F1119" s="7">
        <v>40735</v>
      </c>
      <c r="G1119">
        <v>42</v>
      </c>
      <c r="H1119" t="s">
        <v>8</v>
      </c>
      <c r="I1119" s="2">
        <v>14</v>
      </c>
      <c r="J1119">
        <v>6</v>
      </c>
      <c r="K1119" s="3">
        <v>0</v>
      </c>
      <c r="L1119" s="2">
        <f t="shared" si="34"/>
        <v>84</v>
      </c>
      <c r="M1119" s="2">
        <v>84</v>
      </c>
      <c r="N1119" s="2">
        <f t="shared" si="35"/>
        <v>0</v>
      </c>
    </row>
    <row r="1120" spans="1:14" x14ac:dyDescent="0.2">
      <c r="A1120">
        <v>10673</v>
      </c>
      <c r="B1120" t="s">
        <v>108</v>
      </c>
      <c r="C1120" t="s">
        <v>197</v>
      </c>
      <c r="D1120" t="s">
        <v>198</v>
      </c>
      <c r="E1120" t="s">
        <v>215</v>
      </c>
      <c r="F1120" s="7">
        <v>40735</v>
      </c>
      <c r="G1120">
        <v>16</v>
      </c>
      <c r="H1120" t="s">
        <v>27</v>
      </c>
      <c r="I1120" s="2">
        <v>17.45</v>
      </c>
      <c r="J1120">
        <v>3</v>
      </c>
      <c r="K1120" s="3">
        <v>0</v>
      </c>
      <c r="L1120" s="2">
        <f t="shared" si="34"/>
        <v>52.349999999999994</v>
      </c>
      <c r="M1120" s="2">
        <v>52.35</v>
      </c>
      <c r="N1120" s="2">
        <f t="shared" si="35"/>
        <v>0</v>
      </c>
    </row>
    <row r="1121" spans="1:14" x14ac:dyDescent="0.2">
      <c r="A1121">
        <v>10673</v>
      </c>
      <c r="B1121" t="s">
        <v>108</v>
      </c>
      <c r="C1121" t="s">
        <v>197</v>
      </c>
      <c r="D1121" t="s">
        <v>198</v>
      </c>
      <c r="E1121" t="s">
        <v>215</v>
      </c>
      <c r="F1121" s="7">
        <v>40735</v>
      </c>
      <c r="G1121">
        <v>43</v>
      </c>
      <c r="H1121" t="s">
        <v>47</v>
      </c>
      <c r="I1121" s="2">
        <v>46</v>
      </c>
      <c r="J1121">
        <v>6</v>
      </c>
      <c r="K1121" s="3">
        <v>0</v>
      </c>
      <c r="L1121" s="2">
        <f t="shared" si="34"/>
        <v>276</v>
      </c>
      <c r="M1121" s="2">
        <v>276</v>
      </c>
      <c r="N1121" s="2">
        <f t="shared" si="35"/>
        <v>0</v>
      </c>
    </row>
    <row r="1122" spans="1:14" x14ac:dyDescent="0.2">
      <c r="A1122">
        <v>10674</v>
      </c>
      <c r="B1122" t="s">
        <v>110</v>
      </c>
      <c r="C1122" t="s">
        <v>208</v>
      </c>
      <c r="D1122" t="s">
        <v>209</v>
      </c>
      <c r="E1122" t="s">
        <v>215</v>
      </c>
      <c r="F1122" s="7">
        <v>40735</v>
      </c>
      <c r="G1122">
        <v>23</v>
      </c>
      <c r="H1122" t="s">
        <v>77</v>
      </c>
      <c r="I1122" s="2">
        <v>9</v>
      </c>
      <c r="J1122">
        <v>5</v>
      </c>
      <c r="K1122" s="3">
        <v>0</v>
      </c>
      <c r="L1122" s="2">
        <f t="shared" si="34"/>
        <v>45</v>
      </c>
      <c r="M1122" s="2">
        <v>45</v>
      </c>
      <c r="N1122" s="2">
        <f t="shared" si="35"/>
        <v>0</v>
      </c>
    </row>
    <row r="1123" spans="1:14" x14ac:dyDescent="0.2">
      <c r="A1123">
        <v>10675</v>
      </c>
      <c r="B1123" t="s">
        <v>140</v>
      </c>
      <c r="C1123" t="s">
        <v>210</v>
      </c>
      <c r="D1123" t="s">
        <v>211</v>
      </c>
      <c r="E1123" t="s">
        <v>215</v>
      </c>
      <c r="F1123" s="7">
        <v>40735</v>
      </c>
      <c r="G1123">
        <v>14</v>
      </c>
      <c r="H1123" t="s">
        <v>11</v>
      </c>
      <c r="I1123" s="2">
        <v>23.25</v>
      </c>
      <c r="J1123">
        <v>30</v>
      </c>
      <c r="K1123" s="3">
        <v>0</v>
      </c>
      <c r="L1123" s="2">
        <f t="shared" si="34"/>
        <v>697.5</v>
      </c>
      <c r="M1123" s="2">
        <v>697.5</v>
      </c>
      <c r="N1123" s="2">
        <f t="shared" si="35"/>
        <v>0</v>
      </c>
    </row>
    <row r="1124" spans="1:14" x14ac:dyDescent="0.2">
      <c r="A1124">
        <v>10675</v>
      </c>
      <c r="B1124" t="s">
        <v>140</v>
      </c>
      <c r="C1124" t="s">
        <v>210</v>
      </c>
      <c r="D1124" t="s">
        <v>211</v>
      </c>
      <c r="E1124" t="s">
        <v>215</v>
      </c>
      <c r="F1124" s="7">
        <v>40735</v>
      </c>
      <c r="G1124">
        <v>58</v>
      </c>
      <c r="H1124" t="s">
        <v>71</v>
      </c>
      <c r="I1124" s="2">
        <v>13.25</v>
      </c>
      <c r="J1124">
        <v>30</v>
      </c>
      <c r="K1124" s="3">
        <v>0</v>
      </c>
      <c r="L1124" s="2">
        <f t="shared" si="34"/>
        <v>397.5</v>
      </c>
      <c r="M1124" s="2">
        <v>397.5</v>
      </c>
      <c r="N1124" s="2">
        <f t="shared" si="35"/>
        <v>0</v>
      </c>
    </row>
    <row r="1125" spans="1:14" x14ac:dyDescent="0.2">
      <c r="A1125">
        <v>10675</v>
      </c>
      <c r="B1125" t="s">
        <v>140</v>
      </c>
      <c r="C1125" t="s">
        <v>210</v>
      </c>
      <c r="D1125" t="s">
        <v>211</v>
      </c>
      <c r="E1125" t="s">
        <v>215</v>
      </c>
      <c r="F1125" s="7">
        <v>40735</v>
      </c>
      <c r="G1125">
        <v>53</v>
      </c>
      <c r="H1125" t="s">
        <v>29</v>
      </c>
      <c r="I1125" s="2">
        <v>32.799999999999997</v>
      </c>
      <c r="J1125">
        <v>10</v>
      </c>
      <c r="K1125" s="3">
        <v>0</v>
      </c>
      <c r="L1125" s="2">
        <f t="shared" si="34"/>
        <v>328</v>
      </c>
      <c r="M1125" s="2">
        <v>328</v>
      </c>
      <c r="N1125" s="2">
        <f t="shared" si="35"/>
        <v>0</v>
      </c>
    </row>
    <row r="1126" spans="1:14" x14ac:dyDescent="0.2">
      <c r="A1126">
        <v>10676</v>
      </c>
      <c r="B1126" t="s">
        <v>161</v>
      </c>
      <c r="C1126" t="s">
        <v>199</v>
      </c>
      <c r="D1126" t="s">
        <v>200</v>
      </c>
      <c r="E1126" t="s">
        <v>215</v>
      </c>
      <c r="F1126" s="7">
        <v>40735</v>
      </c>
      <c r="G1126">
        <v>19</v>
      </c>
      <c r="H1126" t="s">
        <v>56</v>
      </c>
      <c r="I1126" s="2">
        <v>9.1999999999999993</v>
      </c>
      <c r="J1126">
        <v>7</v>
      </c>
      <c r="K1126" s="3">
        <v>0</v>
      </c>
      <c r="L1126" s="2">
        <f t="shared" si="34"/>
        <v>64.399999999999991</v>
      </c>
      <c r="M1126" s="2">
        <v>64.400000000000006</v>
      </c>
      <c r="N1126" s="2">
        <f t="shared" si="35"/>
        <v>0</v>
      </c>
    </row>
    <row r="1127" spans="1:14" x14ac:dyDescent="0.2">
      <c r="A1127">
        <v>10676</v>
      </c>
      <c r="B1127" t="s">
        <v>161</v>
      </c>
      <c r="C1127" t="s">
        <v>199</v>
      </c>
      <c r="D1127" t="s">
        <v>200</v>
      </c>
      <c r="E1127" t="s">
        <v>215</v>
      </c>
      <c r="F1127" s="7">
        <v>40735</v>
      </c>
      <c r="G1127">
        <v>10</v>
      </c>
      <c r="H1127" t="s">
        <v>48</v>
      </c>
      <c r="I1127" s="2">
        <v>31</v>
      </c>
      <c r="J1127">
        <v>2</v>
      </c>
      <c r="K1127" s="3">
        <v>0</v>
      </c>
      <c r="L1127" s="2">
        <f t="shared" si="34"/>
        <v>62</v>
      </c>
      <c r="M1127" s="2">
        <v>62</v>
      </c>
      <c r="N1127" s="2">
        <f t="shared" si="35"/>
        <v>0</v>
      </c>
    </row>
    <row r="1128" spans="1:14" x14ac:dyDescent="0.2">
      <c r="A1128">
        <v>10676</v>
      </c>
      <c r="B1128" t="s">
        <v>161</v>
      </c>
      <c r="C1128" t="s">
        <v>199</v>
      </c>
      <c r="D1128" t="s">
        <v>200</v>
      </c>
      <c r="E1128" t="s">
        <v>215</v>
      </c>
      <c r="F1128" s="7">
        <v>40735</v>
      </c>
      <c r="G1128">
        <v>44</v>
      </c>
      <c r="H1128" t="s">
        <v>52</v>
      </c>
      <c r="I1128" s="2">
        <v>19.45</v>
      </c>
      <c r="J1128">
        <v>21</v>
      </c>
      <c r="K1128" s="3">
        <v>0</v>
      </c>
      <c r="L1128" s="2">
        <f t="shared" si="34"/>
        <v>408.45</v>
      </c>
      <c r="M1128" s="2">
        <v>408.45</v>
      </c>
      <c r="N1128" s="2">
        <f t="shared" si="35"/>
        <v>0</v>
      </c>
    </row>
    <row r="1129" spans="1:14" x14ac:dyDescent="0.2">
      <c r="A1129">
        <v>10677</v>
      </c>
      <c r="B1129" t="s">
        <v>145</v>
      </c>
      <c r="C1129" t="s">
        <v>212</v>
      </c>
      <c r="D1129" t="s">
        <v>213</v>
      </c>
      <c r="E1129" t="s">
        <v>216</v>
      </c>
      <c r="F1129" s="7">
        <v>40735</v>
      </c>
      <c r="G1129">
        <v>33</v>
      </c>
      <c r="H1129" t="s">
        <v>16</v>
      </c>
      <c r="I1129" s="2">
        <v>2.5</v>
      </c>
      <c r="J1129">
        <v>8</v>
      </c>
      <c r="K1129" s="3">
        <v>0.15000000596046448</v>
      </c>
      <c r="L1129" s="2">
        <f t="shared" si="34"/>
        <v>20</v>
      </c>
      <c r="M1129" s="2">
        <v>17</v>
      </c>
      <c r="N1129" s="2">
        <f t="shared" si="35"/>
        <v>3</v>
      </c>
    </row>
    <row r="1130" spans="1:14" x14ac:dyDescent="0.2">
      <c r="A1130">
        <v>10677</v>
      </c>
      <c r="B1130" t="s">
        <v>145</v>
      </c>
      <c r="C1130" t="s">
        <v>212</v>
      </c>
      <c r="D1130" t="s">
        <v>213</v>
      </c>
      <c r="E1130" t="s">
        <v>216</v>
      </c>
      <c r="F1130" s="7">
        <v>40735</v>
      </c>
      <c r="G1130">
        <v>26</v>
      </c>
      <c r="H1130" t="s">
        <v>75</v>
      </c>
      <c r="I1130" s="2">
        <v>31.23</v>
      </c>
      <c r="J1130">
        <v>30</v>
      </c>
      <c r="K1130" s="3">
        <v>0.15000000596046448</v>
      </c>
      <c r="L1130" s="2">
        <f t="shared" si="34"/>
        <v>936.9</v>
      </c>
      <c r="M1130" s="2">
        <v>796.36</v>
      </c>
      <c r="N1130" s="2">
        <f t="shared" si="35"/>
        <v>140.53999999999996</v>
      </c>
    </row>
    <row r="1131" spans="1:14" x14ac:dyDescent="0.2">
      <c r="A1131">
        <v>10678</v>
      </c>
      <c r="B1131" t="s">
        <v>138</v>
      </c>
      <c r="C1131" t="s">
        <v>193</v>
      </c>
      <c r="D1131" t="s">
        <v>194</v>
      </c>
      <c r="E1131" t="s">
        <v>216</v>
      </c>
      <c r="F1131" s="7">
        <v>40735</v>
      </c>
      <c r="G1131">
        <v>12</v>
      </c>
      <c r="H1131" t="s">
        <v>43</v>
      </c>
      <c r="I1131" s="2">
        <v>38</v>
      </c>
      <c r="J1131">
        <v>100</v>
      </c>
      <c r="K1131" s="3">
        <v>0</v>
      </c>
      <c r="L1131" s="2">
        <f t="shared" si="34"/>
        <v>3800</v>
      </c>
      <c r="M1131" s="2">
        <v>3800</v>
      </c>
      <c r="N1131" s="2">
        <f t="shared" si="35"/>
        <v>0</v>
      </c>
    </row>
    <row r="1132" spans="1:14" x14ac:dyDescent="0.2">
      <c r="A1132">
        <v>10678</v>
      </c>
      <c r="B1132" t="s">
        <v>138</v>
      </c>
      <c r="C1132" t="s">
        <v>193</v>
      </c>
      <c r="D1132" t="s">
        <v>194</v>
      </c>
      <c r="E1132" t="s">
        <v>216</v>
      </c>
      <c r="F1132" s="7">
        <v>40735</v>
      </c>
      <c r="G1132">
        <v>41</v>
      </c>
      <c r="H1132" t="s">
        <v>12</v>
      </c>
      <c r="I1132" s="2">
        <v>9.65</v>
      </c>
      <c r="J1132">
        <v>120</v>
      </c>
      <c r="K1132" s="3">
        <v>0</v>
      </c>
      <c r="L1132" s="2">
        <f t="shared" si="34"/>
        <v>1158</v>
      </c>
      <c r="M1132" s="2">
        <v>1158</v>
      </c>
      <c r="N1132" s="2">
        <f t="shared" si="35"/>
        <v>0</v>
      </c>
    </row>
    <row r="1133" spans="1:14" x14ac:dyDescent="0.2">
      <c r="A1133">
        <v>10678</v>
      </c>
      <c r="B1133" t="s">
        <v>138</v>
      </c>
      <c r="C1133" t="s">
        <v>193</v>
      </c>
      <c r="D1133" t="s">
        <v>194</v>
      </c>
      <c r="E1133" t="s">
        <v>216</v>
      </c>
      <c r="F1133" s="7">
        <v>40735</v>
      </c>
      <c r="G1133">
        <v>54</v>
      </c>
      <c r="H1133" t="s">
        <v>62</v>
      </c>
      <c r="I1133" s="2">
        <v>7.45</v>
      </c>
      <c r="J1133">
        <v>30</v>
      </c>
      <c r="K1133" s="3">
        <v>0</v>
      </c>
      <c r="L1133" s="2">
        <f t="shared" si="34"/>
        <v>223.5</v>
      </c>
      <c r="M1133" s="2">
        <v>223.5</v>
      </c>
      <c r="N1133" s="2">
        <f t="shared" si="35"/>
        <v>0</v>
      </c>
    </row>
    <row r="1134" spans="1:14" x14ac:dyDescent="0.2">
      <c r="A1134">
        <v>10678</v>
      </c>
      <c r="B1134" t="s">
        <v>138</v>
      </c>
      <c r="C1134" t="s">
        <v>193</v>
      </c>
      <c r="D1134" t="s">
        <v>194</v>
      </c>
      <c r="E1134" t="s">
        <v>216</v>
      </c>
      <c r="F1134" s="7">
        <v>40735</v>
      </c>
      <c r="G1134">
        <v>33</v>
      </c>
      <c r="H1134" t="s">
        <v>16</v>
      </c>
      <c r="I1134" s="2">
        <v>2.5</v>
      </c>
      <c r="J1134">
        <v>30</v>
      </c>
      <c r="K1134" s="3">
        <v>0</v>
      </c>
      <c r="L1134" s="2">
        <f t="shared" si="34"/>
        <v>75</v>
      </c>
      <c r="M1134" s="2">
        <v>75</v>
      </c>
      <c r="N1134" s="2">
        <f t="shared" si="35"/>
        <v>0</v>
      </c>
    </row>
    <row r="1135" spans="1:14" x14ac:dyDescent="0.2">
      <c r="A1135">
        <v>10679</v>
      </c>
      <c r="B1135" t="s">
        <v>137</v>
      </c>
      <c r="C1135" t="s">
        <v>189</v>
      </c>
      <c r="D1135" t="s">
        <v>170</v>
      </c>
      <c r="E1135" t="s">
        <v>215</v>
      </c>
      <c r="F1135" s="7">
        <v>40735</v>
      </c>
      <c r="G1135">
        <v>59</v>
      </c>
      <c r="H1135" t="s">
        <v>26</v>
      </c>
      <c r="I1135" s="2">
        <v>55</v>
      </c>
      <c r="J1135">
        <v>12</v>
      </c>
      <c r="K1135" s="3">
        <v>0</v>
      </c>
      <c r="L1135" s="2">
        <f t="shared" si="34"/>
        <v>660</v>
      </c>
      <c r="M1135" s="2">
        <v>660</v>
      </c>
      <c r="N1135" s="2">
        <f t="shared" si="35"/>
        <v>0</v>
      </c>
    </row>
    <row r="1136" spans="1:14" x14ac:dyDescent="0.2">
      <c r="A1136">
        <v>10680</v>
      </c>
      <c r="B1136" t="s">
        <v>94</v>
      </c>
      <c r="C1136" t="s">
        <v>169</v>
      </c>
      <c r="D1136" t="s">
        <v>170</v>
      </c>
      <c r="E1136" t="s">
        <v>217</v>
      </c>
      <c r="F1136" s="7">
        <v>40735</v>
      </c>
      <c r="G1136">
        <v>42</v>
      </c>
      <c r="H1136" t="s">
        <v>8</v>
      </c>
      <c r="I1136" s="2">
        <v>14</v>
      </c>
      <c r="J1136">
        <v>40</v>
      </c>
      <c r="K1136" s="3">
        <v>0.25</v>
      </c>
      <c r="L1136" s="2">
        <f t="shared" si="34"/>
        <v>560</v>
      </c>
      <c r="M1136" s="2">
        <v>420</v>
      </c>
      <c r="N1136" s="2">
        <f t="shared" si="35"/>
        <v>140</v>
      </c>
    </row>
    <row r="1137" spans="1:14" x14ac:dyDescent="0.2">
      <c r="A1137">
        <v>10680</v>
      </c>
      <c r="B1137" t="s">
        <v>94</v>
      </c>
      <c r="C1137" t="s">
        <v>169</v>
      </c>
      <c r="D1137" t="s">
        <v>170</v>
      </c>
      <c r="E1137" t="s">
        <v>217</v>
      </c>
      <c r="F1137" s="7">
        <v>40735</v>
      </c>
      <c r="G1137">
        <v>31</v>
      </c>
      <c r="H1137" t="s">
        <v>21</v>
      </c>
      <c r="I1137" s="2">
        <v>12.5</v>
      </c>
      <c r="J1137">
        <v>20</v>
      </c>
      <c r="K1137" s="3">
        <v>0.25</v>
      </c>
      <c r="L1137" s="2">
        <f t="shared" si="34"/>
        <v>250</v>
      </c>
      <c r="M1137" s="2">
        <v>187.5</v>
      </c>
      <c r="N1137" s="2">
        <f t="shared" si="35"/>
        <v>62.5</v>
      </c>
    </row>
    <row r="1138" spans="1:14" x14ac:dyDescent="0.2">
      <c r="A1138">
        <v>10680</v>
      </c>
      <c r="B1138" t="s">
        <v>94</v>
      </c>
      <c r="C1138" t="s">
        <v>169</v>
      </c>
      <c r="D1138" t="s">
        <v>170</v>
      </c>
      <c r="E1138" t="s">
        <v>217</v>
      </c>
      <c r="F1138" s="7">
        <v>40735</v>
      </c>
      <c r="G1138">
        <v>16</v>
      </c>
      <c r="H1138" t="s">
        <v>27</v>
      </c>
      <c r="I1138" s="2">
        <v>17.45</v>
      </c>
      <c r="J1138">
        <v>50</v>
      </c>
      <c r="K1138" s="3">
        <v>0.25</v>
      </c>
      <c r="L1138" s="2">
        <f t="shared" si="34"/>
        <v>872.5</v>
      </c>
      <c r="M1138" s="2">
        <v>654.38</v>
      </c>
      <c r="N1138" s="2">
        <f t="shared" si="35"/>
        <v>218.12</v>
      </c>
    </row>
    <row r="1139" spans="1:14" x14ac:dyDescent="0.2">
      <c r="A1139">
        <v>10681</v>
      </c>
      <c r="B1139" t="s">
        <v>106</v>
      </c>
      <c r="C1139" t="s">
        <v>205</v>
      </c>
      <c r="D1139" t="s">
        <v>206</v>
      </c>
      <c r="E1139" t="s">
        <v>215</v>
      </c>
      <c r="F1139" s="7">
        <v>40735</v>
      </c>
      <c r="G1139">
        <v>64</v>
      </c>
      <c r="H1139" t="s">
        <v>64</v>
      </c>
      <c r="I1139" s="2">
        <v>33.25</v>
      </c>
      <c r="J1139">
        <v>28</v>
      </c>
      <c r="K1139" s="3">
        <v>0</v>
      </c>
      <c r="L1139" s="2">
        <f t="shared" si="34"/>
        <v>931</v>
      </c>
      <c r="M1139" s="2">
        <v>931</v>
      </c>
      <c r="N1139" s="2">
        <f t="shared" si="35"/>
        <v>0</v>
      </c>
    </row>
    <row r="1140" spans="1:14" x14ac:dyDescent="0.2">
      <c r="A1140">
        <v>10681</v>
      </c>
      <c r="B1140" t="s">
        <v>106</v>
      </c>
      <c r="C1140" t="s">
        <v>205</v>
      </c>
      <c r="D1140" t="s">
        <v>206</v>
      </c>
      <c r="E1140" t="s">
        <v>215</v>
      </c>
      <c r="F1140" s="7">
        <v>40735</v>
      </c>
      <c r="G1140">
        <v>19</v>
      </c>
      <c r="H1140" t="s">
        <v>56</v>
      </c>
      <c r="I1140" s="2">
        <v>9.1999999999999993</v>
      </c>
      <c r="J1140">
        <v>30</v>
      </c>
      <c r="K1140" s="3">
        <v>0.10000000149011612</v>
      </c>
      <c r="L1140" s="2">
        <f t="shared" si="34"/>
        <v>276</v>
      </c>
      <c r="M1140" s="2">
        <v>248.4</v>
      </c>
      <c r="N1140" s="2">
        <f t="shared" si="35"/>
        <v>27.599999999999994</v>
      </c>
    </row>
    <row r="1141" spans="1:14" x14ac:dyDescent="0.2">
      <c r="A1141">
        <v>10681</v>
      </c>
      <c r="B1141" t="s">
        <v>106</v>
      </c>
      <c r="C1141" t="s">
        <v>205</v>
      </c>
      <c r="D1141" t="s">
        <v>206</v>
      </c>
      <c r="E1141" t="s">
        <v>215</v>
      </c>
      <c r="F1141" s="7">
        <v>40735</v>
      </c>
      <c r="G1141">
        <v>21</v>
      </c>
      <c r="H1141" t="s">
        <v>34</v>
      </c>
      <c r="I1141" s="2">
        <v>10</v>
      </c>
      <c r="J1141">
        <v>12</v>
      </c>
      <c r="K1141" s="3">
        <v>0.10000000149011612</v>
      </c>
      <c r="L1141" s="2">
        <f t="shared" si="34"/>
        <v>120</v>
      </c>
      <c r="M1141" s="2">
        <v>108</v>
      </c>
      <c r="N1141" s="2">
        <f t="shared" si="35"/>
        <v>12</v>
      </c>
    </row>
    <row r="1142" spans="1:14" x14ac:dyDescent="0.2">
      <c r="A1142">
        <v>10682</v>
      </c>
      <c r="B1142" t="s">
        <v>143</v>
      </c>
      <c r="C1142" t="s">
        <v>184</v>
      </c>
      <c r="D1142" t="s">
        <v>185</v>
      </c>
      <c r="E1142" t="s">
        <v>215</v>
      </c>
      <c r="F1142" s="7">
        <v>40735</v>
      </c>
      <c r="G1142">
        <v>75</v>
      </c>
      <c r="H1142" t="s">
        <v>55</v>
      </c>
      <c r="I1142" s="2">
        <v>7.75</v>
      </c>
      <c r="J1142">
        <v>30</v>
      </c>
      <c r="K1142" s="3">
        <v>0</v>
      </c>
      <c r="L1142" s="2">
        <f t="shared" si="34"/>
        <v>232.5</v>
      </c>
      <c r="M1142" s="2">
        <v>232.5</v>
      </c>
      <c r="N1142" s="2">
        <f t="shared" si="35"/>
        <v>0</v>
      </c>
    </row>
    <row r="1143" spans="1:14" x14ac:dyDescent="0.2">
      <c r="A1143">
        <v>10682</v>
      </c>
      <c r="B1143" t="s">
        <v>143</v>
      </c>
      <c r="C1143" t="s">
        <v>184</v>
      </c>
      <c r="D1143" t="s">
        <v>185</v>
      </c>
      <c r="E1143" t="s">
        <v>215</v>
      </c>
      <c r="F1143" s="7">
        <v>40735</v>
      </c>
      <c r="G1143">
        <v>33</v>
      </c>
      <c r="H1143" t="s">
        <v>16</v>
      </c>
      <c r="I1143" s="2">
        <v>2.5</v>
      </c>
      <c r="J1143">
        <v>30</v>
      </c>
      <c r="K1143" s="3">
        <v>0</v>
      </c>
      <c r="L1143" s="2">
        <f t="shared" si="34"/>
        <v>75</v>
      </c>
      <c r="M1143" s="2">
        <v>75</v>
      </c>
      <c r="N1143" s="2">
        <f t="shared" si="35"/>
        <v>0</v>
      </c>
    </row>
    <row r="1144" spans="1:14" x14ac:dyDescent="0.2">
      <c r="A1144">
        <v>10682</v>
      </c>
      <c r="B1144" t="s">
        <v>143</v>
      </c>
      <c r="C1144" t="s">
        <v>184</v>
      </c>
      <c r="D1144" t="s">
        <v>185</v>
      </c>
      <c r="E1144" t="s">
        <v>215</v>
      </c>
      <c r="F1144" s="7">
        <v>40735</v>
      </c>
      <c r="G1144">
        <v>66</v>
      </c>
      <c r="H1144" t="s">
        <v>68</v>
      </c>
      <c r="I1144" s="2">
        <v>17</v>
      </c>
      <c r="J1144">
        <v>4</v>
      </c>
      <c r="K1144" s="3">
        <v>0</v>
      </c>
      <c r="L1144" s="2">
        <f t="shared" si="34"/>
        <v>68</v>
      </c>
      <c r="M1144" s="2">
        <v>68</v>
      </c>
      <c r="N1144" s="2">
        <f t="shared" si="35"/>
        <v>0</v>
      </c>
    </row>
    <row r="1145" spans="1:14" x14ac:dyDescent="0.2">
      <c r="A1145">
        <v>10683</v>
      </c>
      <c r="B1145" t="s">
        <v>97</v>
      </c>
      <c r="C1145" t="s">
        <v>210</v>
      </c>
      <c r="D1145" t="s">
        <v>211</v>
      </c>
      <c r="E1145" t="s">
        <v>215</v>
      </c>
      <c r="F1145" s="7">
        <v>40735</v>
      </c>
      <c r="G1145">
        <v>52</v>
      </c>
      <c r="H1145" t="s">
        <v>72</v>
      </c>
      <c r="I1145" s="2">
        <v>7</v>
      </c>
      <c r="J1145">
        <v>9</v>
      </c>
      <c r="K1145" s="3">
        <v>0</v>
      </c>
      <c r="L1145" s="2">
        <f t="shared" si="34"/>
        <v>63</v>
      </c>
      <c r="M1145" s="2">
        <v>63</v>
      </c>
      <c r="N1145" s="2">
        <f t="shared" si="35"/>
        <v>0</v>
      </c>
    </row>
    <row r="1146" spans="1:14" x14ac:dyDescent="0.2">
      <c r="A1146">
        <v>10684</v>
      </c>
      <c r="B1146" t="s">
        <v>135</v>
      </c>
      <c r="C1146" t="s">
        <v>201</v>
      </c>
      <c r="D1146" t="s">
        <v>174</v>
      </c>
      <c r="E1146" t="s">
        <v>215</v>
      </c>
      <c r="F1146" s="7">
        <v>40735</v>
      </c>
      <c r="G1146">
        <v>60</v>
      </c>
      <c r="H1146" t="s">
        <v>18</v>
      </c>
      <c r="I1146" s="2">
        <v>34</v>
      </c>
      <c r="J1146">
        <v>30</v>
      </c>
      <c r="K1146" s="3">
        <v>0</v>
      </c>
      <c r="L1146" s="2">
        <f t="shared" si="34"/>
        <v>1020</v>
      </c>
      <c r="M1146" s="2">
        <v>1020</v>
      </c>
      <c r="N1146" s="2">
        <f t="shared" si="35"/>
        <v>0</v>
      </c>
    </row>
    <row r="1147" spans="1:14" x14ac:dyDescent="0.2">
      <c r="A1147">
        <v>10684</v>
      </c>
      <c r="B1147" t="s">
        <v>135</v>
      </c>
      <c r="C1147" t="s">
        <v>201</v>
      </c>
      <c r="D1147" t="s">
        <v>174</v>
      </c>
      <c r="E1147" t="s">
        <v>215</v>
      </c>
      <c r="F1147" s="7">
        <v>40735</v>
      </c>
      <c r="G1147">
        <v>40</v>
      </c>
      <c r="H1147" t="s">
        <v>45</v>
      </c>
      <c r="I1147" s="2">
        <v>18.399999999999999</v>
      </c>
      <c r="J1147">
        <v>20</v>
      </c>
      <c r="K1147" s="3">
        <v>0</v>
      </c>
      <c r="L1147" s="2">
        <f t="shared" si="34"/>
        <v>368</v>
      </c>
      <c r="M1147" s="2">
        <v>368</v>
      </c>
      <c r="N1147" s="2">
        <f t="shared" si="35"/>
        <v>0</v>
      </c>
    </row>
    <row r="1148" spans="1:14" x14ac:dyDescent="0.2">
      <c r="A1148">
        <v>10684</v>
      </c>
      <c r="B1148" t="s">
        <v>135</v>
      </c>
      <c r="C1148" t="s">
        <v>201</v>
      </c>
      <c r="D1148" t="s">
        <v>174</v>
      </c>
      <c r="E1148" t="s">
        <v>215</v>
      </c>
      <c r="F1148" s="7">
        <v>40735</v>
      </c>
      <c r="G1148">
        <v>47</v>
      </c>
      <c r="H1148" t="s">
        <v>76</v>
      </c>
      <c r="I1148" s="2">
        <v>9.5</v>
      </c>
      <c r="J1148">
        <v>40</v>
      </c>
      <c r="K1148" s="3">
        <v>0</v>
      </c>
      <c r="L1148" s="2">
        <f t="shared" si="34"/>
        <v>380</v>
      </c>
      <c r="M1148" s="2">
        <v>380</v>
      </c>
      <c r="N1148" s="2">
        <f t="shared" si="35"/>
        <v>0</v>
      </c>
    </row>
    <row r="1149" spans="1:14" x14ac:dyDescent="0.2">
      <c r="A1149">
        <v>10685</v>
      </c>
      <c r="B1149" t="s">
        <v>140</v>
      </c>
      <c r="C1149" t="s">
        <v>210</v>
      </c>
      <c r="D1149" t="s">
        <v>211</v>
      </c>
      <c r="E1149" t="s">
        <v>215</v>
      </c>
      <c r="F1149" s="7">
        <v>40735</v>
      </c>
      <c r="G1149">
        <v>41</v>
      </c>
      <c r="H1149" t="s">
        <v>12</v>
      </c>
      <c r="I1149" s="2">
        <v>9.65</v>
      </c>
      <c r="J1149">
        <v>4</v>
      </c>
      <c r="K1149" s="3">
        <v>0</v>
      </c>
      <c r="L1149" s="2">
        <f t="shared" si="34"/>
        <v>38.6</v>
      </c>
      <c r="M1149" s="2">
        <v>38.6</v>
      </c>
      <c r="N1149" s="2">
        <f t="shared" si="35"/>
        <v>0</v>
      </c>
    </row>
    <row r="1150" spans="1:14" x14ac:dyDescent="0.2">
      <c r="A1150">
        <v>10685</v>
      </c>
      <c r="B1150" t="s">
        <v>140</v>
      </c>
      <c r="C1150" t="s">
        <v>210</v>
      </c>
      <c r="D1150" t="s">
        <v>211</v>
      </c>
      <c r="E1150" t="s">
        <v>215</v>
      </c>
      <c r="F1150" s="7">
        <v>40735</v>
      </c>
      <c r="G1150">
        <v>10</v>
      </c>
      <c r="H1150" t="s">
        <v>48</v>
      </c>
      <c r="I1150" s="2">
        <v>31</v>
      </c>
      <c r="J1150">
        <v>20</v>
      </c>
      <c r="K1150" s="3">
        <v>0</v>
      </c>
      <c r="L1150" s="2">
        <f t="shared" si="34"/>
        <v>620</v>
      </c>
      <c r="M1150" s="2">
        <v>620</v>
      </c>
      <c r="N1150" s="2">
        <f t="shared" si="35"/>
        <v>0</v>
      </c>
    </row>
    <row r="1151" spans="1:14" x14ac:dyDescent="0.2">
      <c r="A1151">
        <v>10685</v>
      </c>
      <c r="B1151" t="s">
        <v>140</v>
      </c>
      <c r="C1151" t="s">
        <v>210</v>
      </c>
      <c r="D1151" t="s">
        <v>211</v>
      </c>
      <c r="E1151" t="s">
        <v>215</v>
      </c>
      <c r="F1151" s="7">
        <v>40735</v>
      </c>
      <c r="G1151">
        <v>47</v>
      </c>
      <c r="H1151" t="s">
        <v>76</v>
      </c>
      <c r="I1151" s="2">
        <v>9.5</v>
      </c>
      <c r="J1151">
        <v>15</v>
      </c>
      <c r="K1151" s="3">
        <v>0</v>
      </c>
      <c r="L1151" s="2">
        <f t="shared" si="34"/>
        <v>142.5</v>
      </c>
      <c r="M1151" s="2">
        <v>142.5</v>
      </c>
      <c r="N1151" s="2">
        <f t="shared" si="35"/>
        <v>0</v>
      </c>
    </row>
    <row r="1152" spans="1:14" x14ac:dyDescent="0.2">
      <c r="A1152">
        <v>10686</v>
      </c>
      <c r="B1152" t="s">
        <v>164</v>
      </c>
      <c r="C1152" t="s">
        <v>177</v>
      </c>
      <c r="D1152" t="s">
        <v>178</v>
      </c>
      <c r="E1152" t="s">
        <v>215</v>
      </c>
      <c r="F1152" s="7">
        <v>40735</v>
      </c>
      <c r="G1152">
        <v>17</v>
      </c>
      <c r="H1152" t="s">
        <v>42</v>
      </c>
      <c r="I1152" s="2">
        <v>39</v>
      </c>
      <c r="J1152">
        <v>30</v>
      </c>
      <c r="K1152" s="3">
        <v>0.20000000298023224</v>
      </c>
      <c r="L1152" s="2">
        <f t="shared" si="34"/>
        <v>1170</v>
      </c>
      <c r="M1152" s="2">
        <v>936</v>
      </c>
      <c r="N1152" s="2">
        <f t="shared" si="35"/>
        <v>234</v>
      </c>
    </row>
    <row r="1153" spans="1:14" x14ac:dyDescent="0.2">
      <c r="A1153">
        <v>10686</v>
      </c>
      <c r="B1153" t="s">
        <v>164</v>
      </c>
      <c r="C1153" t="s">
        <v>177</v>
      </c>
      <c r="D1153" t="s">
        <v>178</v>
      </c>
      <c r="E1153" t="s">
        <v>215</v>
      </c>
      <c r="F1153" s="7">
        <v>40735</v>
      </c>
      <c r="G1153">
        <v>26</v>
      </c>
      <c r="H1153" t="s">
        <v>75</v>
      </c>
      <c r="I1153" s="2">
        <v>31.23</v>
      </c>
      <c r="J1153">
        <v>15</v>
      </c>
      <c r="K1153" s="3">
        <v>0</v>
      </c>
      <c r="L1153" s="2">
        <f t="shared" si="34"/>
        <v>468.45</v>
      </c>
      <c r="M1153" s="2">
        <v>468.45</v>
      </c>
      <c r="N1153" s="2">
        <f t="shared" si="35"/>
        <v>0</v>
      </c>
    </row>
    <row r="1154" spans="1:14" x14ac:dyDescent="0.2">
      <c r="A1154">
        <v>10687</v>
      </c>
      <c r="B1154" t="s">
        <v>137</v>
      </c>
      <c r="C1154" t="s">
        <v>189</v>
      </c>
      <c r="D1154" t="s">
        <v>170</v>
      </c>
      <c r="E1154" t="s">
        <v>215</v>
      </c>
      <c r="F1154" s="7">
        <v>40735</v>
      </c>
      <c r="G1154">
        <v>36</v>
      </c>
      <c r="H1154" t="s">
        <v>25</v>
      </c>
      <c r="I1154" s="2">
        <v>19</v>
      </c>
      <c r="J1154">
        <v>6</v>
      </c>
      <c r="K1154" s="3">
        <v>0.25</v>
      </c>
      <c r="L1154" s="2">
        <f t="shared" si="34"/>
        <v>114</v>
      </c>
      <c r="M1154" s="2">
        <v>85.5</v>
      </c>
      <c r="N1154" s="2">
        <f t="shared" si="35"/>
        <v>28.5</v>
      </c>
    </row>
    <row r="1155" spans="1:14" x14ac:dyDescent="0.2">
      <c r="A1155">
        <v>10687</v>
      </c>
      <c r="B1155" t="s">
        <v>137</v>
      </c>
      <c r="C1155" t="s">
        <v>189</v>
      </c>
      <c r="D1155" t="s">
        <v>170</v>
      </c>
      <c r="E1155" t="s">
        <v>215</v>
      </c>
      <c r="F1155" s="7">
        <v>40735</v>
      </c>
      <c r="G1155">
        <v>29</v>
      </c>
      <c r="H1155" t="s">
        <v>46</v>
      </c>
      <c r="I1155" s="2">
        <v>123.79</v>
      </c>
      <c r="J1155">
        <v>10</v>
      </c>
      <c r="K1155" s="3">
        <v>0</v>
      </c>
      <c r="L1155" s="2">
        <f t="shared" ref="L1155:L1218" si="36">I1155*J1155</f>
        <v>1237.9000000000001</v>
      </c>
      <c r="M1155" s="2">
        <v>1237.9000000000001</v>
      </c>
      <c r="N1155" s="2">
        <f t="shared" ref="N1155:N1218" si="37">L1155-M1155</f>
        <v>0</v>
      </c>
    </row>
    <row r="1156" spans="1:14" x14ac:dyDescent="0.2">
      <c r="A1156">
        <v>10687</v>
      </c>
      <c r="B1156" t="s">
        <v>137</v>
      </c>
      <c r="C1156" t="s">
        <v>189</v>
      </c>
      <c r="D1156" t="s">
        <v>170</v>
      </c>
      <c r="E1156" t="s">
        <v>215</v>
      </c>
      <c r="F1156" s="7">
        <v>40735</v>
      </c>
      <c r="G1156">
        <v>9</v>
      </c>
      <c r="H1156" t="s">
        <v>83</v>
      </c>
      <c r="I1156" s="2">
        <v>97</v>
      </c>
      <c r="J1156">
        <v>50</v>
      </c>
      <c r="K1156" s="3">
        <v>0.25</v>
      </c>
      <c r="L1156" s="2">
        <f t="shared" si="36"/>
        <v>4850</v>
      </c>
      <c r="M1156" s="2">
        <v>3637.5</v>
      </c>
      <c r="N1156" s="2">
        <f t="shared" si="37"/>
        <v>1212.5</v>
      </c>
    </row>
    <row r="1157" spans="1:14" x14ac:dyDescent="0.2">
      <c r="A1157">
        <v>10688</v>
      </c>
      <c r="B1157" t="s">
        <v>100</v>
      </c>
      <c r="C1157" t="s">
        <v>205</v>
      </c>
      <c r="D1157" t="s">
        <v>206</v>
      </c>
      <c r="E1157" t="s">
        <v>215</v>
      </c>
      <c r="F1157" s="7">
        <v>40735</v>
      </c>
      <c r="G1157">
        <v>10</v>
      </c>
      <c r="H1157" t="s">
        <v>48</v>
      </c>
      <c r="I1157" s="2">
        <v>31</v>
      </c>
      <c r="J1157">
        <v>18</v>
      </c>
      <c r="K1157" s="3">
        <v>0.10000000149011612</v>
      </c>
      <c r="L1157" s="2">
        <f t="shared" si="36"/>
        <v>558</v>
      </c>
      <c r="M1157" s="2">
        <v>502.2</v>
      </c>
      <c r="N1157" s="2">
        <f t="shared" si="37"/>
        <v>55.800000000000011</v>
      </c>
    </row>
    <row r="1158" spans="1:14" x14ac:dyDescent="0.2">
      <c r="A1158">
        <v>10688</v>
      </c>
      <c r="B1158" t="s">
        <v>100</v>
      </c>
      <c r="C1158" t="s">
        <v>205</v>
      </c>
      <c r="D1158" t="s">
        <v>206</v>
      </c>
      <c r="E1158" t="s">
        <v>215</v>
      </c>
      <c r="F1158" s="7">
        <v>40735</v>
      </c>
      <c r="G1158">
        <v>28</v>
      </c>
      <c r="H1158" t="s">
        <v>51</v>
      </c>
      <c r="I1158" s="2">
        <v>45.6</v>
      </c>
      <c r="J1158">
        <v>60</v>
      </c>
      <c r="K1158" s="3">
        <v>0.10000000149011612</v>
      </c>
      <c r="L1158" s="2">
        <f t="shared" si="36"/>
        <v>2736</v>
      </c>
      <c r="M1158" s="2">
        <v>2462.4</v>
      </c>
      <c r="N1158" s="2">
        <f t="shared" si="37"/>
        <v>273.59999999999991</v>
      </c>
    </row>
    <row r="1159" spans="1:14" x14ac:dyDescent="0.2">
      <c r="A1159">
        <v>10688</v>
      </c>
      <c r="B1159" t="s">
        <v>100</v>
      </c>
      <c r="C1159" t="s">
        <v>205</v>
      </c>
      <c r="D1159" t="s">
        <v>206</v>
      </c>
      <c r="E1159" t="s">
        <v>215</v>
      </c>
      <c r="F1159" s="7">
        <v>40735</v>
      </c>
      <c r="G1159">
        <v>34</v>
      </c>
      <c r="H1159" t="s">
        <v>60</v>
      </c>
      <c r="I1159" s="2">
        <v>14</v>
      </c>
      <c r="J1159">
        <v>14</v>
      </c>
      <c r="K1159" s="3">
        <v>0</v>
      </c>
      <c r="L1159" s="2">
        <f t="shared" si="36"/>
        <v>196</v>
      </c>
      <c r="M1159" s="2">
        <v>196</v>
      </c>
      <c r="N1159" s="2">
        <f t="shared" si="37"/>
        <v>0</v>
      </c>
    </row>
    <row r="1160" spans="1:14" x14ac:dyDescent="0.2">
      <c r="A1160">
        <v>10689</v>
      </c>
      <c r="B1160" t="s">
        <v>106</v>
      </c>
      <c r="C1160" t="s">
        <v>205</v>
      </c>
      <c r="D1160" t="s">
        <v>206</v>
      </c>
      <c r="E1160" t="s">
        <v>215</v>
      </c>
      <c r="F1160" s="7">
        <v>40735</v>
      </c>
      <c r="G1160">
        <v>1</v>
      </c>
      <c r="H1160" t="s">
        <v>59</v>
      </c>
      <c r="I1160" s="2">
        <v>18</v>
      </c>
      <c r="J1160">
        <v>35</v>
      </c>
      <c r="K1160" s="3">
        <v>0.25</v>
      </c>
      <c r="L1160" s="2">
        <f t="shared" si="36"/>
        <v>630</v>
      </c>
      <c r="M1160" s="2">
        <v>472.5</v>
      </c>
      <c r="N1160" s="2">
        <f t="shared" si="37"/>
        <v>157.5</v>
      </c>
    </row>
    <row r="1161" spans="1:14" x14ac:dyDescent="0.2">
      <c r="A1161">
        <v>10690</v>
      </c>
      <c r="B1161" t="s">
        <v>148</v>
      </c>
      <c r="C1161" t="s">
        <v>201</v>
      </c>
      <c r="D1161" t="s">
        <v>174</v>
      </c>
      <c r="E1161" t="s">
        <v>215</v>
      </c>
      <c r="F1161" s="7">
        <v>40735</v>
      </c>
      <c r="G1161">
        <v>77</v>
      </c>
      <c r="H1161" t="s">
        <v>30</v>
      </c>
      <c r="I1161" s="2">
        <v>13</v>
      </c>
      <c r="J1161">
        <v>30</v>
      </c>
      <c r="K1161" s="3">
        <v>0.25</v>
      </c>
      <c r="L1161" s="2">
        <f t="shared" si="36"/>
        <v>390</v>
      </c>
      <c r="M1161" s="2">
        <v>292.5</v>
      </c>
      <c r="N1161" s="2">
        <f t="shared" si="37"/>
        <v>97.5</v>
      </c>
    </row>
    <row r="1162" spans="1:14" x14ac:dyDescent="0.2">
      <c r="A1162">
        <v>10690</v>
      </c>
      <c r="B1162" t="s">
        <v>148</v>
      </c>
      <c r="C1162" t="s">
        <v>201</v>
      </c>
      <c r="D1162" t="s">
        <v>174</v>
      </c>
      <c r="E1162" t="s">
        <v>215</v>
      </c>
      <c r="F1162" s="7">
        <v>40735</v>
      </c>
      <c r="G1162">
        <v>56</v>
      </c>
      <c r="H1162" t="s">
        <v>40</v>
      </c>
      <c r="I1162" s="2">
        <v>38</v>
      </c>
      <c r="J1162">
        <v>20</v>
      </c>
      <c r="K1162" s="3">
        <v>0.25</v>
      </c>
      <c r="L1162" s="2">
        <f t="shared" si="36"/>
        <v>760</v>
      </c>
      <c r="M1162" s="2">
        <v>570</v>
      </c>
      <c r="N1162" s="2">
        <f t="shared" si="37"/>
        <v>190</v>
      </c>
    </row>
    <row r="1163" spans="1:14" x14ac:dyDescent="0.2">
      <c r="A1163">
        <v>10691</v>
      </c>
      <c r="B1163" t="s">
        <v>124</v>
      </c>
      <c r="C1163" t="s">
        <v>205</v>
      </c>
      <c r="D1163" t="s">
        <v>206</v>
      </c>
      <c r="E1163" t="s">
        <v>215</v>
      </c>
      <c r="F1163" s="7">
        <v>40735</v>
      </c>
      <c r="G1163">
        <v>29</v>
      </c>
      <c r="H1163" t="s">
        <v>46</v>
      </c>
      <c r="I1163" s="2">
        <v>123.79</v>
      </c>
      <c r="J1163">
        <v>40</v>
      </c>
      <c r="K1163" s="3">
        <v>0</v>
      </c>
      <c r="L1163" s="2">
        <f t="shared" si="36"/>
        <v>4951.6000000000004</v>
      </c>
      <c r="M1163" s="2">
        <v>4951.6000000000004</v>
      </c>
      <c r="N1163" s="2">
        <f t="shared" si="37"/>
        <v>0</v>
      </c>
    </row>
    <row r="1164" spans="1:14" x14ac:dyDescent="0.2">
      <c r="A1164">
        <v>10691</v>
      </c>
      <c r="B1164" t="s">
        <v>124</v>
      </c>
      <c r="C1164" t="s">
        <v>205</v>
      </c>
      <c r="D1164" t="s">
        <v>206</v>
      </c>
      <c r="E1164" t="s">
        <v>215</v>
      </c>
      <c r="F1164" s="7">
        <v>40735</v>
      </c>
      <c r="G1164">
        <v>43</v>
      </c>
      <c r="H1164" t="s">
        <v>47</v>
      </c>
      <c r="I1164" s="2">
        <v>46</v>
      </c>
      <c r="J1164">
        <v>40</v>
      </c>
      <c r="K1164" s="3">
        <v>0</v>
      </c>
      <c r="L1164" s="2">
        <f t="shared" si="36"/>
        <v>1840</v>
      </c>
      <c r="M1164" s="2">
        <v>1840</v>
      </c>
      <c r="N1164" s="2">
        <f t="shared" si="37"/>
        <v>0</v>
      </c>
    </row>
    <row r="1165" spans="1:14" x14ac:dyDescent="0.2">
      <c r="A1165">
        <v>10691</v>
      </c>
      <c r="B1165" t="s">
        <v>124</v>
      </c>
      <c r="C1165" t="s">
        <v>205</v>
      </c>
      <c r="D1165" t="s">
        <v>206</v>
      </c>
      <c r="E1165" t="s">
        <v>215</v>
      </c>
      <c r="F1165" s="7">
        <v>40735</v>
      </c>
      <c r="G1165">
        <v>1</v>
      </c>
      <c r="H1165" t="s">
        <v>59</v>
      </c>
      <c r="I1165" s="2">
        <v>18</v>
      </c>
      <c r="J1165">
        <v>30</v>
      </c>
      <c r="K1165" s="3">
        <v>0</v>
      </c>
      <c r="L1165" s="2">
        <f t="shared" si="36"/>
        <v>540</v>
      </c>
      <c r="M1165" s="2">
        <v>540</v>
      </c>
      <c r="N1165" s="2">
        <f t="shared" si="37"/>
        <v>0</v>
      </c>
    </row>
    <row r="1166" spans="1:14" x14ac:dyDescent="0.2">
      <c r="A1166">
        <v>10691</v>
      </c>
      <c r="B1166" t="s">
        <v>124</v>
      </c>
      <c r="C1166" t="s">
        <v>205</v>
      </c>
      <c r="D1166" t="s">
        <v>206</v>
      </c>
      <c r="E1166" t="s">
        <v>215</v>
      </c>
      <c r="F1166" s="7">
        <v>40735</v>
      </c>
      <c r="G1166">
        <v>62</v>
      </c>
      <c r="H1166" t="s">
        <v>37</v>
      </c>
      <c r="I1166" s="2">
        <v>49.3</v>
      </c>
      <c r="J1166">
        <v>48</v>
      </c>
      <c r="K1166" s="3">
        <v>0</v>
      </c>
      <c r="L1166" s="2">
        <f t="shared" si="36"/>
        <v>2366.3999999999996</v>
      </c>
      <c r="M1166" s="2">
        <v>2366.4</v>
      </c>
      <c r="N1166" s="2">
        <f t="shared" si="37"/>
        <v>0</v>
      </c>
    </row>
    <row r="1167" spans="1:14" x14ac:dyDescent="0.2">
      <c r="A1167">
        <v>10691</v>
      </c>
      <c r="B1167" t="s">
        <v>124</v>
      </c>
      <c r="C1167" t="s">
        <v>205</v>
      </c>
      <c r="D1167" t="s">
        <v>206</v>
      </c>
      <c r="E1167" t="s">
        <v>215</v>
      </c>
      <c r="F1167" s="7">
        <v>40735</v>
      </c>
      <c r="G1167">
        <v>44</v>
      </c>
      <c r="H1167" t="s">
        <v>52</v>
      </c>
      <c r="I1167" s="2">
        <v>19.45</v>
      </c>
      <c r="J1167">
        <v>24</v>
      </c>
      <c r="K1167" s="3">
        <v>0</v>
      </c>
      <c r="L1167" s="2">
        <f t="shared" si="36"/>
        <v>466.79999999999995</v>
      </c>
      <c r="M1167" s="2">
        <v>466.8</v>
      </c>
      <c r="N1167" s="2">
        <f t="shared" si="37"/>
        <v>0</v>
      </c>
    </row>
    <row r="1168" spans="1:14" x14ac:dyDescent="0.2">
      <c r="A1168">
        <v>10692</v>
      </c>
      <c r="B1168" t="s">
        <v>91</v>
      </c>
      <c r="C1168" t="s">
        <v>192</v>
      </c>
      <c r="D1168" t="s">
        <v>176</v>
      </c>
      <c r="E1168" t="s">
        <v>217</v>
      </c>
      <c r="F1168" s="7">
        <v>40735</v>
      </c>
      <c r="G1168">
        <v>63</v>
      </c>
      <c r="H1168" t="s">
        <v>53</v>
      </c>
      <c r="I1168" s="2">
        <v>43.9</v>
      </c>
      <c r="J1168">
        <v>20</v>
      </c>
      <c r="K1168" s="3">
        <v>0</v>
      </c>
      <c r="L1168" s="2">
        <f t="shared" si="36"/>
        <v>878</v>
      </c>
      <c r="M1168" s="2">
        <v>878</v>
      </c>
      <c r="N1168" s="2">
        <f t="shared" si="37"/>
        <v>0</v>
      </c>
    </row>
    <row r="1169" spans="1:14" x14ac:dyDescent="0.2">
      <c r="A1169">
        <v>10693</v>
      </c>
      <c r="B1169" t="s">
        <v>123</v>
      </c>
      <c r="C1169" t="s">
        <v>195</v>
      </c>
      <c r="D1169" t="s">
        <v>196</v>
      </c>
      <c r="E1169" t="s">
        <v>217</v>
      </c>
      <c r="F1169" s="7">
        <v>40735</v>
      </c>
      <c r="G1169">
        <v>54</v>
      </c>
      <c r="H1169" t="s">
        <v>62</v>
      </c>
      <c r="I1169" s="2">
        <v>7.45</v>
      </c>
      <c r="J1169">
        <v>60</v>
      </c>
      <c r="K1169" s="3">
        <v>0.15000000596046448</v>
      </c>
      <c r="L1169" s="2">
        <f t="shared" si="36"/>
        <v>447</v>
      </c>
      <c r="M1169" s="2">
        <v>379.95</v>
      </c>
      <c r="N1169" s="2">
        <f t="shared" si="37"/>
        <v>67.050000000000011</v>
      </c>
    </row>
    <row r="1170" spans="1:14" x14ac:dyDescent="0.2">
      <c r="A1170">
        <v>10693</v>
      </c>
      <c r="B1170" t="s">
        <v>123</v>
      </c>
      <c r="C1170" t="s">
        <v>195</v>
      </c>
      <c r="D1170" t="s">
        <v>196</v>
      </c>
      <c r="E1170" t="s">
        <v>217</v>
      </c>
      <c r="F1170" s="7">
        <v>40735</v>
      </c>
      <c r="G1170">
        <v>73</v>
      </c>
      <c r="H1170" t="s">
        <v>54</v>
      </c>
      <c r="I1170" s="2">
        <v>15</v>
      </c>
      <c r="J1170">
        <v>15</v>
      </c>
      <c r="K1170" s="3">
        <v>0.15000000596046448</v>
      </c>
      <c r="L1170" s="2">
        <f t="shared" si="36"/>
        <v>225</v>
      </c>
      <c r="M1170" s="2">
        <v>191.25</v>
      </c>
      <c r="N1170" s="2">
        <f t="shared" si="37"/>
        <v>33.75</v>
      </c>
    </row>
    <row r="1171" spans="1:14" x14ac:dyDescent="0.2">
      <c r="A1171">
        <v>10693</v>
      </c>
      <c r="B1171" t="s">
        <v>123</v>
      </c>
      <c r="C1171" t="s">
        <v>195</v>
      </c>
      <c r="D1171" t="s">
        <v>196</v>
      </c>
      <c r="E1171" t="s">
        <v>217</v>
      </c>
      <c r="F1171" s="7">
        <v>40735</v>
      </c>
      <c r="G1171">
        <v>9</v>
      </c>
      <c r="H1171" t="s">
        <v>83</v>
      </c>
      <c r="I1171" s="2">
        <v>97</v>
      </c>
      <c r="J1171">
        <v>6</v>
      </c>
      <c r="K1171" s="3">
        <v>0</v>
      </c>
      <c r="L1171" s="2">
        <f t="shared" si="36"/>
        <v>582</v>
      </c>
      <c r="M1171" s="2">
        <v>582</v>
      </c>
      <c r="N1171" s="2">
        <f t="shared" si="37"/>
        <v>0</v>
      </c>
    </row>
    <row r="1172" spans="1:14" x14ac:dyDescent="0.2">
      <c r="A1172">
        <v>10693</v>
      </c>
      <c r="B1172" t="s">
        <v>123</v>
      </c>
      <c r="C1172" t="s">
        <v>195</v>
      </c>
      <c r="D1172" t="s">
        <v>196</v>
      </c>
      <c r="E1172" t="s">
        <v>217</v>
      </c>
      <c r="F1172" s="7">
        <v>40735</v>
      </c>
      <c r="G1172">
        <v>69</v>
      </c>
      <c r="H1172" t="s">
        <v>67</v>
      </c>
      <c r="I1172" s="2">
        <v>36</v>
      </c>
      <c r="J1172">
        <v>30</v>
      </c>
      <c r="K1172" s="3">
        <v>0.15000000596046448</v>
      </c>
      <c r="L1172" s="2">
        <f t="shared" si="36"/>
        <v>1080</v>
      </c>
      <c r="M1172" s="2">
        <v>918</v>
      </c>
      <c r="N1172" s="2">
        <f t="shared" si="37"/>
        <v>162</v>
      </c>
    </row>
    <row r="1173" spans="1:14" x14ac:dyDescent="0.2">
      <c r="A1173">
        <v>10694</v>
      </c>
      <c r="B1173" t="s">
        <v>163</v>
      </c>
      <c r="C1173" t="s">
        <v>188</v>
      </c>
      <c r="D1173" t="s">
        <v>214</v>
      </c>
      <c r="E1173" t="s">
        <v>215</v>
      </c>
      <c r="F1173" s="7">
        <v>40735</v>
      </c>
      <c r="G1173">
        <v>59</v>
      </c>
      <c r="H1173" t="s">
        <v>26</v>
      </c>
      <c r="I1173" s="2">
        <v>55</v>
      </c>
      <c r="J1173">
        <v>25</v>
      </c>
      <c r="K1173" s="3">
        <v>0</v>
      </c>
      <c r="L1173" s="2">
        <f t="shared" si="36"/>
        <v>1375</v>
      </c>
      <c r="M1173" s="2">
        <v>1375</v>
      </c>
      <c r="N1173" s="2">
        <f t="shared" si="37"/>
        <v>0</v>
      </c>
    </row>
    <row r="1174" spans="1:14" x14ac:dyDescent="0.2">
      <c r="A1174">
        <v>10694</v>
      </c>
      <c r="B1174" t="s">
        <v>163</v>
      </c>
      <c r="C1174" t="s">
        <v>188</v>
      </c>
      <c r="D1174" t="s">
        <v>214</v>
      </c>
      <c r="E1174" t="s">
        <v>215</v>
      </c>
      <c r="F1174" s="7">
        <v>40735</v>
      </c>
      <c r="G1174">
        <v>70</v>
      </c>
      <c r="H1174" t="s">
        <v>36</v>
      </c>
      <c r="I1174" s="2">
        <v>15</v>
      </c>
      <c r="J1174">
        <v>50</v>
      </c>
      <c r="K1174" s="3">
        <v>0</v>
      </c>
      <c r="L1174" s="2">
        <f t="shared" si="36"/>
        <v>750</v>
      </c>
      <c r="M1174" s="2">
        <v>750</v>
      </c>
      <c r="N1174" s="2">
        <f t="shared" si="37"/>
        <v>0</v>
      </c>
    </row>
    <row r="1175" spans="1:14" x14ac:dyDescent="0.2">
      <c r="A1175">
        <v>10694</v>
      </c>
      <c r="B1175" t="s">
        <v>163</v>
      </c>
      <c r="C1175" t="s">
        <v>188</v>
      </c>
      <c r="D1175" t="s">
        <v>214</v>
      </c>
      <c r="E1175" t="s">
        <v>215</v>
      </c>
      <c r="F1175" s="7">
        <v>40735</v>
      </c>
      <c r="G1175">
        <v>7</v>
      </c>
      <c r="H1175" t="s">
        <v>39</v>
      </c>
      <c r="I1175" s="2">
        <v>30</v>
      </c>
      <c r="J1175">
        <v>90</v>
      </c>
      <c r="K1175" s="3">
        <v>0</v>
      </c>
      <c r="L1175" s="2">
        <f t="shared" si="36"/>
        <v>2700</v>
      </c>
      <c r="M1175" s="2">
        <v>2700</v>
      </c>
      <c r="N1175" s="2">
        <f t="shared" si="37"/>
        <v>0</v>
      </c>
    </row>
    <row r="1176" spans="1:14" x14ac:dyDescent="0.2">
      <c r="A1176">
        <v>10695</v>
      </c>
      <c r="B1176" t="s">
        <v>135</v>
      </c>
      <c r="C1176" t="s">
        <v>201</v>
      </c>
      <c r="D1176" t="s">
        <v>174</v>
      </c>
      <c r="E1176" t="s">
        <v>215</v>
      </c>
      <c r="F1176" s="7">
        <v>40735</v>
      </c>
      <c r="G1176">
        <v>8</v>
      </c>
      <c r="H1176" t="s">
        <v>78</v>
      </c>
      <c r="I1176" s="2">
        <v>40</v>
      </c>
      <c r="J1176">
        <v>10</v>
      </c>
      <c r="K1176" s="3">
        <v>0</v>
      </c>
      <c r="L1176" s="2">
        <f t="shared" si="36"/>
        <v>400</v>
      </c>
      <c r="M1176" s="2">
        <v>400</v>
      </c>
      <c r="N1176" s="2">
        <f t="shared" si="37"/>
        <v>0</v>
      </c>
    </row>
    <row r="1177" spans="1:14" x14ac:dyDescent="0.2">
      <c r="A1177">
        <v>10695</v>
      </c>
      <c r="B1177" t="s">
        <v>135</v>
      </c>
      <c r="C1177" t="s">
        <v>201</v>
      </c>
      <c r="D1177" t="s">
        <v>174</v>
      </c>
      <c r="E1177" t="s">
        <v>215</v>
      </c>
      <c r="F1177" s="7">
        <v>40735</v>
      </c>
      <c r="G1177">
        <v>24</v>
      </c>
      <c r="H1177" t="s">
        <v>24</v>
      </c>
      <c r="I1177" s="2">
        <v>4.5</v>
      </c>
      <c r="J1177">
        <v>20</v>
      </c>
      <c r="K1177" s="3">
        <v>0</v>
      </c>
      <c r="L1177" s="2">
        <f t="shared" si="36"/>
        <v>90</v>
      </c>
      <c r="M1177" s="2">
        <v>90</v>
      </c>
      <c r="N1177" s="2">
        <f t="shared" si="37"/>
        <v>0</v>
      </c>
    </row>
    <row r="1178" spans="1:14" x14ac:dyDescent="0.2">
      <c r="A1178">
        <v>10695</v>
      </c>
      <c r="B1178" t="s">
        <v>135</v>
      </c>
      <c r="C1178" t="s">
        <v>201</v>
      </c>
      <c r="D1178" t="s">
        <v>174</v>
      </c>
      <c r="E1178" t="s">
        <v>215</v>
      </c>
      <c r="F1178" s="7">
        <v>40735</v>
      </c>
      <c r="G1178">
        <v>12</v>
      </c>
      <c r="H1178" t="s">
        <v>43</v>
      </c>
      <c r="I1178" s="2">
        <v>38</v>
      </c>
      <c r="J1178">
        <v>4</v>
      </c>
      <c r="K1178" s="3">
        <v>0</v>
      </c>
      <c r="L1178" s="2">
        <f t="shared" si="36"/>
        <v>152</v>
      </c>
      <c r="M1178" s="2">
        <v>152</v>
      </c>
      <c r="N1178" s="2">
        <f t="shared" si="37"/>
        <v>0</v>
      </c>
    </row>
    <row r="1179" spans="1:14" x14ac:dyDescent="0.2">
      <c r="A1179">
        <v>10696</v>
      </c>
      <c r="B1179" t="s">
        <v>152</v>
      </c>
      <c r="C1179" t="s">
        <v>186</v>
      </c>
      <c r="D1179" t="s">
        <v>187</v>
      </c>
      <c r="E1179" t="s">
        <v>216</v>
      </c>
      <c r="F1179" s="7">
        <v>40735</v>
      </c>
      <c r="G1179">
        <v>17</v>
      </c>
      <c r="H1179" t="s">
        <v>42</v>
      </c>
      <c r="I1179" s="2">
        <v>39</v>
      </c>
      <c r="J1179">
        <v>20</v>
      </c>
      <c r="K1179" s="3">
        <v>0</v>
      </c>
      <c r="L1179" s="2">
        <f t="shared" si="36"/>
        <v>780</v>
      </c>
      <c r="M1179" s="2">
        <v>780</v>
      </c>
      <c r="N1179" s="2">
        <f t="shared" si="37"/>
        <v>0</v>
      </c>
    </row>
    <row r="1180" spans="1:14" x14ac:dyDescent="0.2">
      <c r="A1180">
        <v>10696</v>
      </c>
      <c r="B1180" t="s">
        <v>152</v>
      </c>
      <c r="C1180" t="s">
        <v>186</v>
      </c>
      <c r="D1180" t="s">
        <v>187</v>
      </c>
      <c r="E1180" t="s">
        <v>216</v>
      </c>
      <c r="F1180" s="7">
        <v>40735</v>
      </c>
      <c r="G1180">
        <v>46</v>
      </c>
      <c r="H1180" t="s">
        <v>61</v>
      </c>
      <c r="I1180" s="2">
        <v>12</v>
      </c>
      <c r="J1180">
        <v>18</v>
      </c>
      <c r="K1180" s="3">
        <v>0</v>
      </c>
      <c r="L1180" s="2">
        <f t="shared" si="36"/>
        <v>216</v>
      </c>
      <c r="M1180" s="2">
        <v>216</v>
      </c>
      <c r="N1180" s="2">
        <f t="shared" si="37"/>
        <v>0</v>
      </c>
    </row>
    <row r="1181" spans="1:14" x14ac:dyDescent="0.2">
      <c r="A1181">
        <v>10697</v>
      </c>
      <c r="B1181" t="s">
        <v>146</v>
      </c>
      <c r="C1181" t="s">
        <v>195</v>
      </c>
      <c r="D1181" t="s">
        <v>196</v>
      </c>
      <c r="E1181" t="s">
        <v>215</v>
      </c>
      <c r="F1181" s="7">
        <v>40735</v>
      </c>
      <c r="G1181">
        <v>70</v>
      </c>
      <c r="H1181" t="s">
        <v>36</v>
      </c>
      <c r="I1181" s="2">
        <v>15</v>
      </c>
      <c r="J1181">
        <v>30</v>
      </c>
      <c r="K1181" s="3">
        <v>0.25</v>
      </c>
      <c r="L1181" s="2">
        <f t="shared" si="36"/>
        <v>450</v>
      </c>
      <c r="M1181" s="2">
        <v>337.5</v>
      </c>
      <c r="N1181" s="2">
        <f t="shared" si="37"/>
        <v>112.5</v>
      </c>
    </row>
    <row r="1182" spans="1:14" x14ac:dyDescent="0.2">
      <c r="A1182">
        <v>10697</v>
      </c>
      <c r="B1182" t="s">
        <v>146</v>
      </c>
      <c r="C1182" t="s">
        <v>195</v>
      </c>
      <c r="D1182" t="s">
        <v>196</v>
      </c>
      <c r="E1182" t="s">
        <v>215</v>
      </c>
      <c r="F1182" s="7">
        <v>40735</v>
      </c>
      <c r="G1182">
        <v>19</v>
      </c>
      <c r="H1182" t="s">
        <v>56</v>
      </c>
      <c r="I1182" s="2">
        <v>9.1999999999999993</v>
      </c>
      <c r="J1182">
        <v>7</v>
      </c>
      <c r="K1182" s="3">
        <v>0.25</v>
      </c>
      <c r="L1182" s="2">
        <f t="shared" si="36"/>
        <v>64.399999999999991</v>
      </c>
      <c r="M1182" s="2">
        <v>48.3</v>
      </c>
      <c r="N1182" s="2">
        <f t="shared" si="37"/>
        <v>16.099999999999994</v>
      </c>
    </row>
    <row r="1183" spans="1:14" x14ac:dyDescent="0.2">
      <c r="A1183">
        <v>10697</v>
      </c>
      <c r="B1183" t="s">
        <v>146</v>
      </c>
      <c r="C1183" t="s">
        <v>195</v>
      </c>
      <c r="D1183" t="s">
        <v>196</v>
      </c>
      <c r="E1183" t="s">
        <v>215</v>
      </c>
      <c r="F1183" s="7">
        <v>40735</v>
      </c>
      <c r="G1183">
        <v>35</v>
      </c>
      <c r="H1183" t="s">
        <v>38</v>
      </c>
      <c r="I1183" s="2">
        <v>18</v>
      </c>
      <c r="J1183">
        <v>9</v>
      </c>
      <c r="K1183" s="3">
        <v>0.25</v>
      </c>
      <c r="L1183" s="2">
        <f t="shared" si="36"/>
        <v>162</v>
      </c>
      <c r="M1183" s="2">
        <v>121.5</v>
      </c>
      <c r="N1183" s="2">
        <f t="shared" si="37"/>
        <v>40.5</v>
      </c>
    </row>
    <row r="1184" spans="1:14" x14ac:dyDescent="0.2">
      <c r="A1184">
        <v>10697</v>
      </c>
      <c r="B1184" t="s">
        <v>146</v>
      </c>
      <c r="C1184" t="s">
        <v>195</v>
      </c>
      <c r="D1184" t="s">
        <v>196</v>
      </c>
      <c r="E1184" t="s">
        <v>215</v>
      </c>
      <c r="F1184" s="7">
        <v>40735</v>
      </c>
      <c r="G1184">
        <v>58</v>
      </c>
      <c r="H1184" t="s">
        <v>71</v>
      </c>
      <c r="I1184" s="2">
        <v>13.25</v>
      </c>
      <c r="J1184">
        <v>30</v>
      </c>
      <c r="K1184" s="3">
        <v>0.25</v>
      </c>
      <c r="L1184" s="2">
        <f t="shared" si="36"/>
        <v>397.5</v>
      </c>
      <c r="M1184" s="2">
        <v>298.13</v>
      </c>
      <c r="N1184" s="2">
        <f t="shared" si="37"/>
        <v>99.37</v>
      </c>
    </row>
    <row r="1185" spans="1:14" x14ac:dyDescent="0.2">
      <c r="A1185">
        <v>10698</v>
      </c>
      <c r="B1185" t="s">
        <v>130</v>
      </c>
      <c r="C1185" t="s">
        <v>205</v>
      </c>
      <c r="D1185" t="s">
        <v>206</v>
      </c>
      <c r="E1185" t="s">
        <v>215</v>
      </c>
      <c r="F1185" s="7">
        <v>40735</v>
      </c>
      <c r="G1185">
        <v>65</v>
      </c>
      <c r="H1185" t="s">
        <v>13</v>
      </c>
      <c r="I1185" s="2">
        <v>21.05</v>
      </c>
      <c r="J1185">
        <v>65</v>
      </c>
      <c r="K1185" s="3">
        <v>5.000000074505806E-2</v>
      </c>
      <c r="L1185" s="2">
        <f t="shared" si="36"/>
        <v>1368.25</v>
      </c>
      <c r="M1185" s="2">
        <v>1299.8399999999999</v>
      </c>
      <c r="N1185" s="2">
        <f t="shared" si="37"/>
        <v>68.410000000000082</v>
      </c>
    </row>
    <row r="1186" spans="1:14" x14ac:dyDescent="0.2">
      <c r="A1186">
        <v>10698</v>
      </c>
      <c r="B1186" t="s">
        <v>130</v>
      </c>
      <c r="C1186" t="s">
        <v>205</v>
      </c>
      <c r="D1186" t="s">
        <v>206</v>
      </c>
      <c r="E1186" t="s">
        <v>215</v>
      </c>
      <c r="F1186" s="7">
        <v>40735</v>
      </c>
      <c r="G1186">
        <v>29</v>
      </c>
      <c r="H1186" t="s">
        <v>46</v>
      </c>
      <c r="I1186" s="2">
        <v>123.79</v>
      </c>
      <c r="J1186">
        <v>12</v>
      </c>
      <c r="K1186" s="3">
        <v>5.000000074505806E-2</v>
      </c>
      <c r="L1186" s="2">
        <f t="shared" si="36"/>
        <v>1485.48</v>
      </c>
      <c r="M1186" s="2">
        <v>1411.21</v>
      </c>
      <c r="N1186" s="2">
        <f t="shared" si="37"/>
        <v>74.269999999999982</v>
      </c>
    </row>
    <row r="1187" spans="1:14" x14ac:dyDescent="0.2">
      <c r="A1187">
        <v>10698</v>
      </c>
      <c r="B1187" t="s">
        <v>130</v>
      </c>
      <c r="C1187" t="s">
        <v>205</v>
      </c>
      <c r="D1187" t="s">
        <v>206</v>
      </c>
      <c r="E1187" t="s">
        <v>215</v>
      </c>
      <c r="F1187" s="7">
        <v>40735</v>
      </c>
      <c r="G1187">
        <v>11</v>
      </c>
      <c r="H1187" t="s">
        <v>7</v>
      </c>
      <c r="I1187" s="2">
        <v>21</v>
      </c>
      <c r="J1187">
        <v>15</v>
      </c>
      <c r="K1187" s="3">
        <v>0</v>
      </c>
      <c r="L1187" s="2">
        <f t="shared" si="36"/>
        <v>315</v>
      </c>
      <c r="M1187" s="2">
        <v>315</v>
      </c>
      <c r="N1187" s="2">
        <f t="shared" si="37"/>
        <v>0</v>
      </c>
    </row>
    <row r="1188" spans="1:14" x14ac:dyDescent="0.2">
      <c r="A1188">
        <v>10698</v>
      </c>
      <c r="B1188" t="s">
        <v>130</v>
      </c>
      <c r="C1188" t="s">
        <v>205</v>
      </c>
      <c r="D1188" t="s">
        <v>206</v>
      </c>
      <c r="E1188" t="s">
        <v>215</v>
      </c>
      <c r="F1188" s="7">
        <v>40735</v>
      </c>
      <c r="G1188">
        <v>17</v>
      </c>
      <c r="H1188" t="s">
        <v>42</v>
      </c>
      <c r="I1188" s="2">
        <v>39</v>
      </c>
      <c r="J1188">
        <v>8</v>
      </c>
      <c r="K1188" s="3">
        <v>5.000000074505806E-2</v>
      </c>
      <c r="L1188" s="2">
        <f t="shared" si="36"/>
        <v>312</v>
      </c>
      <c r="M1188" s="2">
        <v>296.39999999999998</v>
      </c>
      <c r="N1188" s="2">
        <f t="shared" si="37"/>
        <v>15.600000000000023</v>
      </c>
    </row>
    <row r="1189" spans="1:14" x14ac:dyDescent="0.2">
      <c r="A1189">
        <v>10698</v>
      </c>
      <c r="B1189" t="s">
        <v>130</v>
      </c>
      <c r="C1189" t="s">
        <v>205</v>
      </c>
      <c r="D1189" t="s">
        <v>206</v>
      </c>
      <c r="E1189" t="s">
        <v>215</v>
      </c>
      <c r="F1189" s="7">
        <v>40735</v>
      </c>
      <c r="G1189">
        <v>70</v>
      </c>
      <c r="H1189" t="s">
        <v>36</v>
      </c>
      <c r="I1189" s="2">
        <v>15</v>
      </c>
      <c r="J1189">
        <v>8</v>
      </c>
      <c r="K1189" s="3">
        <v>5.000000074505806E-2</v>
      </c>
      <c r="L1189" s="2">
        <f t="shared" si="36"/>
        <v>120</v>
      </c>
      <c r="M1189" s="2">
        <v>114</v>
      </c>
      <c r="N1189" s="2">
        <f t="shared" si="37"/>
        <v>6</v>
      </c>
    </row>
    <row r="1190" spans="1:14" x14ac:dyDescent="0.2">
      <c r="A1190">
        <v>10699</v>
      </c>
      <c r="B1190" t="s">
        <v>96</v>
      </c>
      <c r="C1190" t="s">
        <v>189</v>
      </c>
      <c r="D1190" t="s">
        <v>170</v>
      </c>
      <c r="E1190" t="s">
        <v>215</v>
      </c>
      <c r="F1190" s="7">
        <v>40735</v>
      </c>
      <c r="G1190">
        <v>47</v>
      </c>
      <c r="H1190" t="s">
        <v>76</v>
      </c>
      <c r="I1190" s="2">
        <v>9.5</v>
      </c>
      <c r="J1190">
        <v>12</v>
      </c>
      <c r="K1190" s="3">
        <v>0</v>
      </c>
      <c r="L1190" s="2">
        <f t="shared" si="36"/>
        <v>114</v>
      </c>
      <c r="M1190" s="2">
        <v>114</v>
      </c>
      <c r="N1190" s="2">
        <f t="shared" si="37"/>
        <v>0</v>
      </c>
    </row>
    <row r="1191" spans="1:14" x14ac:dyDescent="0.2">
      <c r="A1191">
        <v>10700</v>
      </c>
      <c r="B1191" t="s">
        <v>115</v>
      </c>
      <c r="C1191" t="s">
        <v>173</v>
      </c>
      <c r="D1191" t="s">
        <v>174</v>
      </c>
      <c r="E1191" t="s">
        <v>216</v>
      </c>
      <c r="F1191" s="7">
        <v>40735</v>
      </c>
      <c r="G1191">
        <v>34</v>
      </c>
      <c r="H1191" t="s">
        <v>60</v>
      </c>
      <c r="I1191" s="2">
        <v>14</v>
      </c>
      <c r="J1191">
        <v>12</v>
      </c>
      <c r="K1191" s="3">
        <v>0.20000000298023224</v>
      </c>
      <c r="L1191" s="2">
        <f t="shared" si="36"/>
        <v>168</v>
      </c>
      <c r="M1191" s="2">
        <v>134.4</v>
      </c>
      <c r="N1191" s="2">
        <f t="shared" si="37"/>
        <v>33.599999999999994</v>
      </c>
    </row>
    <row r="1192" spans="1:14" x14ac:dyDescent="0.2">
      <c r="A1192">
        <v>10700</v>
      </c>
      <c r="B1192" t="s">
        <v>115</v>
      </c>
      <c r="C1192" t="s">
        <v>173</v>
      </c>
      <c r="D1192" t="s">
        <v>174</v>
      </c>
      <c r="E1192" t="s">
        <v>216</v>
      </c>
      <c r="F1192" s="7">
        <v>40735</v>
      </c>
      <c r="G1192">
        <v>71</v>
      </c>
      <c r="H1192" t="s">
        <v>49</v>
      </c>
      <c r="I1192" s="2">
        <v>21.5</v>
      </c>
      <c r="J1192">
        <v>60</v>
      </c>
      <c r="K1192" s="3">
        <v>0.20000000298023224</v>
      </c>
      <c r="L1192" s="2">
        <f t="shared" si="36"/>
        <v>1290</v>
      </c>
      <c r="M1192" s="2">
        <v>1032</v>
      </c>
      <c r="N1192" s="2">
        <f t="shared" si="37"/>
        <v>258</v>
      </c>
    </row>
    <row r="1193" spans="1:14" x14ac:dyDescent="0.2">
      <c r="A1193">
        <v>10700</v>
      </c>
      <c r="B1193" t="s">
        <v>115</v>
      </c>
      <c r="C1193" t="s">
        <v>173</v>
      </c>
      <c r="D1193" t="s">
        <v>174</v>
      </c>
      <c r="E1193" t="s">
        <v>216</v>
      </c>
      <c r="F1193" s="7">
        <v>40735</v>
      </c>
      <c r="G1193">
        <v>68</v>
      </c>
      <c r="H1193" t="s">
        <v>63</v>
      </c>
      <c r="I1193" s="2">
        <v>12.5</v>
      </c>
      <c r="J1193">
        <v>40</v>
      </c>
      <c r="K1193" s="3">
        <v>0.20000000298023224</v>
      </c>
      <c r="L1193" s="2">
        <f t="shared" si="36"/>
        <v>500</v>
      </c>
      <c r="M1193" s="2">
        <v>400</v>
      </c>
      <c r="N1193" s="2">
        <f t="shared" si="37"/>
        <v>100</v>
      </c>
    </row>
    <row r="1194" spans="1:14" x14ac:dyDescent="0.2">
      <c r="A1194">
        <v>10700</v>
      </c>
      <c r="B1194" t="s">
        <v>115</v>
      </c>
      <c r="C1194" t="s">
        <v>173</v>
      </c>
      <c r="D1194" t="s">
        <v>174</v>
      </c>
      <c r="E1194" t="s">
        <v>216</v>
      </c>
      <c r="F1194" s="7">
        <v>40735</v>
      </c>
      <c r="G1194">
        <v>1</v>
      </c>
      <c r="H1194" t="s">
        <v>59</v>
      </c>
      <c r="I1194" s="2">
        <v>18</v>
      </c>
      <c r="J1194">
        <v>5</v>
      </c>
      <c r="K1194" s="3">
        <v>0.20000000298023224</v>
      </c>
      <c r="L1194" s="2">
        <f t="shared" si="36"/>
        <v>90</v>
      </c>
      <c r="M1194" s="2">
        <v>72</v>
      </c>
      <c r="N1194" s="2">
        <f t="shared" si="37"/>
        <v>18</v>
      </c>
    </row>
    <row r="1195" spans="1:14" x14ac:dyDescent="0.2">
      <c r="A1195">
        <v>10701</v>
      </c>
      <c r="B1195" t="s">
        <v>159</v>
      </c>
      <c r="C1195" t="s">
        <v>188</v>
      </c>
      <c r="D1195" t="s">
        <v>214</v>
      </c>
      <c r="E1195" t="s">
        <v>216</v>
      </c>
      <c r="F1195" s="7">
        <v>40735</v>
      </c>
      <c r="G1195">
        <v>59</v>
      </c>
      <c r="H1195" t="s">
        <v>26</v>
      </c>
      <c r="I1195" s="2">
        <v>55</v>
      </c>
      <c r="J1195">
        <v>42</v>
      </c>
      <c r="K1195" s="3">
        <v>0.15000000596046448</v>
      </c>
      <c r="L1195" s="2">
        <f t="shared" si="36"/>
        <v>2310</v>
      </c>
      <c r="M1195" s="2">
        <v>1963.5</v>
      </c>
      <c r="N1195" s="2">
        <f t="shared" si="37"/>
        <v>346.5</v>
      </c>
    </row>
    <row r="1196" spans="1:14" x14ac:dyDescent="0.2">
      <c r="A1196">
        <v>10701</v>
      </c>
      <c r="B1196" t="s">
        <v>159</v>
      </c>
      <c r="C1196" t="s">
        <v>188</v>
      </c>
      <c r="D1196" t="s">
        <v>214</v>
      </c>
      <c r="E1196" t="s">
        <v>216</v>
      </c>
      <c r="F1196" s="7">
        <v>40735</v>
      </c>
      <c r="G1196">
        <v>71</v>
      </c>
      <c r="H1196" t="s">
        <v>49</v>
      </c>
      <c r="I1196" s="2">
        <v>21.5</v>
      </c>
      <c r="J1196">
        <v>20</v>
      </c>
      <c r="K1196" s="3">
        <v>0.15000000596046448</v>
      </c>
      <c r="L1196" s="2">
        <f t="shared" si="36"/>
        <v>430</v>
      </c>
      <c r="M1196" s="2">
        <v>365.5</v>
      </c>
      <c r="N1196" s="2">
        <f t="shared" si="37"/>
        <v>64.5</v>
      </c>
    </row>
    <row r="1197" spans="1:14" x14ac:dyDescent="0.2">
      <c r="A1197">
        <v>10701</v>
      </c>
      <c r="B1197" t="s">
        <v>159</v>
      </c>
      <c r="C1197" t="s">
        <v>188</v>
      </c>
      <c r="D1197" t="s">
        <v>214</v>
      </c>
      <c r="E1197" t="s">
        <v>216</v>
      </c>
      <c r="F1197" s="7">
        <v>40735</v>
      </c>
      <c r="G1197">
        <v>76</v>
      </c>
      <c r="H1197" t="s">
        <v>44</v>
      </c>
      <c r="I1197" s="2">
        <v>18</v>
      </c>
      <c r="J1197">
        <v>35</v>
      </c>
      <c r="K1197" s="3">
        <v>0.15000000596046448</v>
      </c>
      <c r="L1197" s="2">
        <f t="shared" si="36"/>
        <v>630</v>
      </c>
      <c r="M1197" s="2">
        <v>535.5</v>
      </c>
      <c r="N1197" s="2">
        <f t="shared" si="37"/>
        <v>94.5</v>
      </c>
    </row>
    <row r="1198" spans="1:14" x14ac:dyDescent="0.2">
      <c r="A1198">
        <v>10702</v>
      </c>
      <c r="B1198" t="s">
        <v>108</v>
      </c>
      <c r="C1198" t="s">
        <v>197</v>
      </c>
      <c r="D1198" t="s">
        <v>198</v>
      </c>
      <c r="E1198" t="s">
        <v>215</v>
      </c>
      <c r="F1198" s="7">
        <v>40735</v>
      </c>
      <c r="G1198">
        <v>76</v>
      </c>
      <c r="H1198" t="s">
        <v>44</v>
      </c>
      <c r="I1198" s="2">
        <v>18</v>
      </c>
      <c r="J1198">
        <v>15</v>
      </c>
      <c r="K1198" s="3">
        <v>0</v>
      </c>
      <c r="L1198" s="2">
        <f t="shared" si="36"/>
        <v>270</v>
      </c>
      <c r="M1198" s="2">
        <v>270</v>
      </c>
      <c r="N1198" s="2">
        <f t="shared" si="37"/>
        <v>0</v>
      </c>
    </row>
    <row r="1199" spans="1:14" x14ac:dyDescent="0.2">
      <c r="A1199">
        <v>10702</v>
      </c>
      <c r="B1199" t="s">
        <v>108</v>
      </c>
      <c r="C1199" t="s">
        <v>197</v>
      </c>
      <c r="D1199" t="s">
        <v>198</v>
      </c>
      <c r="E1199" t="s">
        <v>215</v>
      </c>
      <c r="F1199" s="7">
        <v>40735</v>
      </c>
      <c r="G1199">
        <v>3</v>
      </c>
      <c r="H1199" t="s">
        <v>65</v>
      </c>
      <c r="I1199" s="2">
        <v>10</v>
      </c>
      <c r="J1199">
        <v>6</v>
      </c>
      <c r="K1199" s="3">
        <v>0</v>
      </c>
      <c r="L1199" s="2">
        <f t="shared" si="36"/>
        <v>60</v>
      </c>
      <c r="M1199" s="2">
        <v>60</v>
      </c>
      <c r="N1199" s="2">
        <f t="shared" si="37"/>
        <v>0</v>
      </c>
    </row>
    <row r="1200" spans="1:14" x14ac:dyDescent="0.2">
      <c r="A1200">
        <v>10703</v>
      </c>
      <c r="B1200" t="s">
        <v>127</v>
      </c>
      <c r="C1200" t="s">
        <v>186</v>
      </c>
      <c r="D1200" t="s">
        <v>187</v>
      </c>
      <c r="E1200" t="s">
        <v>217</v>
      </c>
      <c r="F1200" s="7">
        <v>40735</v>
      </c>
      <c r="G1200">
        <v>2</v>
      </c>
      <c r="H1200" t="s">
        <v>28</v>
      </c>
      <c r="I1200" s="2">
        <v>19</v>
      </c>
      <c r="J1200">
        <v>5</v>
      </c>
      <c r="K1200" s="3">
        <v>0</v>
      </c>
      <c r="L1200" s="2">
        <f t="shared" si="36"/>
        <v>95</v>
      </c>
      <c r="M1200" s="2">
        <v>95</v>
      </c>
      <c r="N1200" s="2">
        <f t="shared" si="37"/>
        <v>0</v>
      </c>
    </row>
    <row r="1201" spans="1:14" x14ac:dyDescent="0.2">
      <c r="A1201">
        <v>10703</v>
      </c>
      <c r="B1201" t="s">
        <v>127</v>
      </c>
      <c r="C1201" t="s">
        <v>186</v>
      </c>
      <c r="D1201" t="s">
        <v>187</v>
      </c>
      <c r="E1201" t="s">
        <v>217</v>
      </c>
      <c r="F1201" s="7">
        <v>40735</v>
      </c>
      <c r="G1201">
        <v>59</v>
      </c>
      <c r="H1201" t="s">
        <v>26</v>
      </c>
      <c r="I1201" s="2">
        <v>55</v>
      </c>
      <c r="J1201">
        <v>35</v>
      </c>
      <c r="K1201" s="3">
        <v>0</v>
      </c>
      <c r="L1201" s="2">
        <f t="shared" si="36"/>
        <v>1925</v>
      </c>
      <c r="M1201" s="2">
        <v>1925</v>
      </c>
      <c r="N1201" s="2">
        <f t="shared" si="37"/>
        <v>0</v>
      </c>
    </row>
    <row r="1202" spans="1:14" x14ac:dyDescent="0.2">
      <c r="A1202">
        <v>10703</v>
      </c>
      <c r="B1202" t="s">
        <v>127</v>
      </c>
      <c r="C1202" t="s">
        <v>186</v>
      </c>
      <c r="D1202" t="s">
        <v>187</v>
      </c>
      <c r="E1202" t="s">
        <v>217</v>
      </c>
      <c r="F1202" s="7">
        <v>40735</v>
      </c>
      <c r="G1202">
        <v>73</v>
      </c>
      <c r="H1202" t="s">
        <v>54</v>
      </c>
      <c r="I1202" s="2">
        <v>15</v>
      </c>
      <c r="J1202">
        <v>35</v>
      </c>
      <c r="K1202" s="3">
        <v>0</v>
      </c>
      <c r="L1202" s="2">
        <f t="shared" si="36"/>
        <v>525</v>
      </c>
      <c r="M1202" s="2">
        <v>525</v>
      </c>
      <c r="N1202" s="2">
        <f t="shared" si="37"/>
        <v>0</v>
      </c>
    </row>
    <row r="1203" spans="1:14" x14ac:dyDescent="0.2">
      <c r="A1203">
        <v>10704</v>
      </c>
      <c r="B1203" t="s">
        <v>95</v>
      </c>
      <c r="C1203" t="s">
        <v>169</v>
      </c>
      <c r="D1203" t="s">
        <v>170</v>
      </c>
      <c r="E1203" t="s">
        <v>217</v>
      </c>
      <c r="F1203" s="7">
        <v>40735</v>
      </c>
      <c r="G1203">
        <v>4</v>
      </c>
      <c r="H1203" t="s">
        <v>69</v>
      </c>
      <c r="I1203" s="2">
        <v>22</v>
      </c>
      <c r="J1203">
        <v>6</v>
      </c>
      <c r="K1203" s="3">
        <v>0</v>
      </c>
      <c r="L1203" s="2">
        <f t="shared" si="36"/>
        <v>132</v>
      </c>
      <c r="M1203" s="2">
        <v>132</v>
      </c>
      <c r="N1203" s="2">
        <f t="shared" si="37"/>
        <v>0</v>
      </c>
    </row>
    <row r="1204" spans="1:14" x14ac:dyDescent="0.2">
      <c r="A1204">
        <v>10704</v>
      </c>
      <c r="B1204" t="s">
        <v>95</v>
      </c>
      <c r="C1204" t="s">
        <v>169</v>
      </c>
      <c r="D1204" t="s">
        <v>170</v>
      </c>
      <c r="E1204" t="s">
        <v>217</v>
      </c>
      <c r="F1204" s="7">
        <v>40735</v>
      </c>
      <c r="G1204">
        <v>24</v>
      </c>
      <c r="H1204" t="s">
        <v>24</v>
      </c>
      <c r="I1204" s="2">
        <v>4.5</v>
      </c>
      <c r="J1204">
        <v>35</v>
      </c>
      <c r="K1204" s="3">
        <v>0</v>
      </c>
      <c r="L1204" s="2">
        <f t="shared" si="36"/>
        <v>157.5</v>
      </c>
      <c r="M1204" s="2">
        <v>157.5</v>
      </c>
      <c r="N1204" s="2">
        <f t="shared" si="37"/>
        <v>0</v>
      </c>
    </row>
    <row r="1205" spans="1:14" x14ac:dyDescent="0.2">
      <c r="A1205">
        <v>10704</v>
      </c>
      <c r="B1205" t="s">
        <v>95</v>
      </c>
      <c r="C1205" t="s">
        <v>169</v>
      </c>
      <c r="D1205" t="s">
        <v>170</v>
      </c>
      <c r="E1205" t="s">
        <v>217</v>
      </c>
      <c r="F1205" s="7">
        <v>40735</v>
      </c>
      <c r="G1205">
        <v>48</v>
      </c>
      <c r="H1205" t="s">
        <v>81</v>
      </c>
      <c r="I1205" s="2">
        <v>12.75</v>
      </c>
      <c r="J1205">
        <v>24</v>
      </c>
      <c r="K1205" s="3">
        <v>0</v>
      </c>
      <c r="L1205" s="2">
        <f t="shared" si="36"/>
        <v>306</v>
      </c>
      <c r="M1205" s="2">
        <v>306</v>
      </c>
      <c r="N1205" s="2">
        <f t="shared" si="37"/>
        <v>0</v>
      </c>
    </row>
    <row r="1206" spans="1:14" x14ac:dyDescent="0.2">
      <c r="A1206">
        <v>10705</v>
      </c>
      <c r="B1206" t="s">
        <v>99</v>
      </c>
      <c r="C1206" t="s">
        <v>186</v>
      </c>
      <c r="D1206" t="s">
        <v>187</v>
      </c>
      <c r="E1206" t="s">
        <v>216</v>
      </c>
      <c r="F1206" s="7">
        <v>40735</v>
      </c>
      <c r="G1206">
        <v>32</v>
      </c>
      <c r="H1206" t="s">
        <v>32</v>
      </c>
      <c r="I1206" s="2">
        <v>32</v>
      </c>
      <c r="J1206">
        <v>4</v>
      </c>
      <c r="K1206" s="3">
        <v>0</v>
      </c>
      <c r="L1206" s="2">
        <f t="shared" si="36"/>
        <v>128</v>
      </c>
      <c r="M1206" s="2">
        <v>128</v>
      </c>
      <c r="N1206" s="2">
        <f t="shared" si="37"/>
        <v>0</v>
      </c>
    </row>
    <row r="1207" spans="1:14" x14ac:dyDescent="0.2">
      <c r="A1207">
        <v>10705</v>
      </c>
      <c r="B1207" t="s">
        <v>99</v>
      </c>
      <c r="C1207" t="s">
        <v>186</v>
      </c>
      <c r="D1207" t="s">
        <v>187</v>
      </c>
      <c r="E1207" t="s">
        <v>216</v>
      </c>
      <c r="F1207" s="7">
        <v>40735</v>
      </c>
      <c r="G1207">
        <v>31</v>
      </c>
      <c r="H1207" t="s">
        <v>21</v>
      </c>
      <c r="I1207" s="2">
        <v>12.5</v>
      </c>
      <c r="J1207">
        <v>20</v>
      </c>
      <c r="K1207" s="3">
        <v>0</v>
      </c>
      <c r="L1207" s="2">
        <f t="shared" si="36"/>
        <v>250</v>
      </c>
      <c r="M1207" s="2">
        <v>250</v>
      </c>
      <c r="N1207" s="2">
        <f t="shared" si="37"/>
        <v>0</v>
      </c>
    </row>
    <row r="1208" spans="1:14" x14ac:dyDescent="0.2">
      <c r="A1208">
        <v>10706</v>
      </c>
      <c r="B1208" t="s">
        <v>154</v>
      </c>
      <c r="C1208" t="s">
        <v>192</v>
      </c>
      <c r="D1208" t="s">
        <v>176</v>
      </c>
      <c r="E1208" t="s">
        <v>215</v>
      </c>
      <c r="F1208" s="7">
        <v>40735</v>
      </c>
      <c r="G1208">
        <v>16</v>
      </c>
      <c r="H1208" t="s">
        <v>27</v>
      </c>
      <c r="I1208" s="2">
        <v>17.45</v>
      </c>
      <c r="J1208">
        <v>20</v>
      </c>
      <c r="K1208" s="3">
        <v>0</v>
      </c>
      <c r="L1208" s="2">
        <f t="shared" si="36"/>
        <v>349</v>
      </c>
      <c r="M1208" s="2">
        <v>349</v>
      </c>
      <c r="N1208" s="2">
        <f t="shared" si="37"/>
        <v>0</v>
      </c>
    </row>
    <row r="1209" spans="1:14" x14ac:dyDescent="0.2">
      <c r="A1209">
        <v>10706</v>
      </c>
      <c r="B1209" t="s">
        <v>154</v>
      </c>
      <c r="C1209" t="s">
        <v>192</v>
      </c>
      <c r="D1209" t="s">
        <v>176</v>
      </c>
      <c r="E1209" t="s">
        <v>215</v>
      </c>
      <c r="F1209" s="7">
        <v>40735</v>
      </c>
      <c r="G1209">
        <v>59</v>
      </c>
      <c r="H1209" t="s">
        <v>26</v>
      </c>
      <c r="I1209" s="2">
        <v>55</v>
      </c>
      <c r="J1209">
        <v>8</v>
      </c>
      <c r="K1209" s="3">
        <v>0</v>
      </c>
      <c r="L1209" s="2">
        <f t="shared" si="36"/>
        <v>440</v>
      </c>
      <c r="M1209" s="2">
        <v>440</v>
      </c>
      <c r="N1209" s="2">
        <f t="shared" si="37"/>
        <v>0</v>
      </c>
    </row>
    <row r="1210" spans="1:14" x14ac:dyDescent="0.2">
      <c r="A1210">
        <v>10706</v>
      </c>
      <c r="B1210" t="s">
        <v>154</v>
      </c>
      <c r="C1210" t="s">
        <v>192</v>
      </c>
      <c r="D1210" t="s">
        <v>176</v>
      </c>
      <c r="E1210" t="s">
        <v>215</v>
      </c>
      <c r="F1210" s="7">
        <v>40735</v>
      </c>
      <c r="G1210">
        <v>43</v>
      </c>
      <c r="H1210" t="s">
        <v>47</v>
      </c>
      <c r="I1210" s="2">
        <v>46</v>
      </c>
      <c r="J1210">
        <v>24</v>
      </c>
      <c r="K1210" s="3">
        <v>0</v>
      </c>
      <c r="L1210" s="2">
        <f t="shared" si="36"/>
        <v>1104</v>
      </c>
      <c r="M1210" s="2">
        <v>1104</v>
      </c>
      <c r="N1210" s="2">
        <f t="shared" si="37"/>
        <v>0</v>
      </c>
    </row>
    <row r="1211" spans="1:14" x14ac:dyDescent="0.2">
      <c r="A1211">
        <v>10707</v>
      </c>
      <c r="B1211" t="s">
        <v>149</v>
      </c>
      <c r="C1211" t="s">
        <v>203</v>
      </c>
      <c r="D1211" t="s">
        <v>204</v>
      </c>
      <c r="E1211" t="s">
        <v>215</v>
      </c>
      <c r="F1211" s="7">
        <v>40735</v>
      </c>
      <c r="G1211">
        <v>70</v>
      </c>
      <c r="H1211" t="s">
        <v>36</v>
      </c>
      <c r="I1211" s="2">
        <v>15</v>
      </c>
      <c r="J1211">
        <v>28</v>
      </c>
      <c r="K1211" s="3">
        <v>0.15000000596046448</v>
      </c>
      <c r="L1211" s="2">
        <f t="shared" si="36"/>
        <v>420</v>
      </c>
      <c r="M1211" s="2">
        <v>357</v>
      </c>
      <c r="N1211" s="2">
        <f t="shared" si="37"/>
        <v>63</v>
      </c>
    </row>
    <row r="1212" spans="1:14" x14ac:dyDescent="0.2">
      <c r="A1212">
        <v>10707</v>
      </c>
      <c r="B1212" t="s">
        <v>149</v>
      </c>
      <c r="C1212" t="s">
        <v>203</v>
      </c>
      <c r="D1212" t="s">
        <v>204</v>
      </c>
      <c r="E1212" t="s">
        <v>215</v>
      </c>
      <c r="F1212" s="7">
        <v>40735</v>
      </c>
      <c r="G1212">
        <v>57</v>
      </c>
      <c r="H1212" t="s">
        <v>15</v>
      </c>
      <c r="I1212" s="2">
        <v>19.5</v>
      </c>
      <c r="J1212">
        <v>40</v>
      </c>
      <c r="K1212" s="3">
        <v>0</v>
      </c>
      <c r="L1212" s="2">
        <f t="shared" si="36"/>
        <v>780</v>
      </c>
      <c r="M1212" s="2">
        <v>780</v>
      </c>
      <c r="N1212" s="2">
        <f t="shared" si="37"/>
        <v>0</v>
      </c>
    </row>
    <row r="1213" spans="1:14" x14ac:dyDescent="0.2">
      <c r="A1213">
        <v>10707</v>
      </c>
      <c r="B1213" t="s">
        <v>149</v>
      </c>
      <c r="C1213" t="s">
        <v>203</v>
      </c>
      <c r="D1213" t="s">
        <v>204</v>
      </c>
      <c r="E1213" t="s">
        <v>215</v>
      </c>
      <c r="F1213" s="7">
        <v>40735</v>
      </c>
      <c r="G1213">
        <v>55</v>
      </c>
      <c r="H1213" t="s">
        <v>22</v>
      </c>
      <c r="I1213" s="2">
        <v>24</v>
      </c>
      <c r="J1213">
        <v>21</v>
      </c>
      <c r="K1213" s="3">
        <v>0</v>
      </c>
      <c r="L1213" s="2">
        <f t="shared" si="36"/>
        <v>504</v>
      </c>
      <c r="M1213" s="2">
        <v>504</v>
      </c>
      <c r="N1213" s="2">
        <f t="shared" si="37"/>
        <v>0</v>
      </c>
    </row>
    <row r="1214" spans="1:14" x14ac:dyDescent="0.2">
      <c r="A1214">
        <v>10708</v>
      </c>
      <c r="B1214" t="s">
        <v>139</v>
      </c>
      <c r="C1214" t="s">
        <v>182</v>
      </c>
      <c r="D1214" t="s">
        <v>181</v>
      </c>
      <c r="E1214" t="s">
        <v>216</v>
      </c>
      <c r="F1214" s="7">
        <v>40735</v>
      </c>
      <c r="G1214">
        <v>36</v>
      </c>
      <c r="H1214" t="s">
        <v>25</v>
      </c>
      <c r="I1214" s="2">
        <v>19</v>
      </c>
      <c r="J1214">
        <v>5</v>
      </c>
      <c r="K1214" s="3">
        <v>0</v>
      </c>
      <c r="L1214" s="2">
        <f t="shared" si="36"/>
        <v>95</v>
      </c>
      <c r="M1214" s="2">
        <v>95</v>
      </c>
      <c r="N1214" s="2">
        <f t="shared" si="37"/>
        <v>0</v>
      </c>
    </row>
    <row r="1215" spans="1:14" x14ac:dyDescent="0.2">
      <c r="A1215">
        <v>10708</v>
      </c>
      <c r="B1215" t="s">
        <v>139</v>
      </c>
      <c r="C1215" t="s">
        <v>182</v>
      </c>
      <c r="D1215" t="s">
        <v>181</v>
      </c>
      <c r="E1215" t="s">
        <v>216</v>
      </c>
      <c r="F1215" s="7">
        <v>40735</v>
      </c>
      <c r="G1215">
        <v>5</v>
      </c>
      <c r="H1215" t="s">
        <v>33</v>
      </c>
      <c r="I1215" s="2">
        <v>21.35</v>
      </c>
      <c r="J1215">
        <v>4</v>
      </c>
      <c r="K1215" s="3">
        <v>0</v>
      </c>
      <c r="L1215" s="2">
        <f t="shared" si="36"/>
        <v>85.4</v>
      </c>
      <c r="M1215" s="2">
        <v>85.4</v>
      </c>
      <c r="N1215" s="2">
        <f t="shared" si="37"/>
        <v>0</v>
      </c>
    </row>
    <row r="1216" spans="1:14" x14ac:dyDescent="0.2">
      <c r="A1216">
        <v>10709</v>
      </c>
      <c r="B1216" t="s">
        <v>129</v>
      </c>
      <c r="C1216" t="s">
        <v>184</v>
      </c>
      <c r="D1216" t="s">
        <v>185</v>
      </c>
      <c r="E1216" t="s">
        <v>215</v>
      </c>
      <c r="F1216" s="7">
        <v>40735</v>
      </c>
      <c r="G1216">
        <v>60</v>
      </c>
      <c r="H1216" t="s">
        <v>18</v>
      </c>
      <c r="I1216" s="2">
        <v>34</v>
      </c>
      <c r="J1216">
        <v>10</v>
      </c>
      <c r="K1216" s="3">
        <v>0</v>
      </c>
      <c r="L1216" s="2">
        <f t="shared" si="36"/>
        <v>340</v>
      </c>
      <c r="M1216" s="2">
        <v>340</v>
      </c>
      <c r="N1216" s="2">
        <f t="shared" si="37"/>
        <v>0</v>
      </c>
    </row>
    <row r="1217" spans="1:14" x14ac:dyDescent="0.2">
      <c r="A1217">
        <v>10709</v>
      </c>
      <c r="B1217" t="s">
        <v>129</v>
      </c>
      <c r="C1217" t="s">
        <v>184</v>
      </c>
      <c r="D1217" t="s">
        <v>185</v>
      </c>
      <c r="E1217" t="s">
        <v>215</v>
      </c>
      <c r="F1217" s="7">
        <v>40735</v>
      </c>
      <c r="G1217">
        <v>8</v>
      </c>
      <c r="H1217" t="s">
        <v>78</v>
      </c>
      <c r="I1217" s="2">
        <v>40</v>
      </c>
      <c r="J1217">
        <v>40</v>
      </c>
      <c r="K1217" s="3">
        <v>0</v>
      </c>
      <c r="L1217" s="2">
        <f t="shared" si="36"/>
        <v>1600</v>
      </c>
      <c r="M1217" s="2">
        <v>1600</v>
      </c>
      <c r="N1217" s="2">
        <f t="shared" si="37"/>
        <v>0</v>
      </c>
    </row>
    <row r="1218" spans="1:14" x14ac:dyDescent="0.2">
      <c r="A1218">
        <v>10709</v>
      </c>
      <c r="B1218" t="s">
        <v>129</v>
      </c>
      <c r="C1218" t="s">
        <v>184</v>
      </c>
      <c r="D1218" t="s">
        <v>185</v>
      </c>
      <c r="E1218" t="s">
        <v>215</v>
      </c>
      <c r="F1218" s="7">
        <v>40735</v>
      </c>
      <c r="G1218">
        <v>51</v>
      </c>
      <c r="H1218" t="s">
        <v>10</v>
      </c>
      <c r="I1218" s="2">
        <v>53</v>
      </c>
      <c r="J1218">
        <v>28</v>
      </c>
      <c r="K1218" s="3">
        <v>0</v>
      </c>
      <c r="L1218" s="2">
        <f t="shared" si="36"/>
        <v>1484</v>
      </c>
      <c r="M1218" s="2">
        <v>1484</v>
      </c>
      <c r="N1218" s="2">
        <f t="shared" si="37"/>
        <v>0</v>
      </c>
    </row>
    <row r="1219" spans="1:14" x14ac:dyDescent="0.2">
      <c r="A1219">
        <v>10710</v>
      </c>
      <c r="B1219" t="s">
        <v>93</v>
      </c>
      <c r="C1219" t="s">
        <v>210</v>
      </c>
      <c r="D1219" t="s">
        <v>211</v>
      </c>
      <c r="E1219" t="s">
        <v>217</v>
      </c>
      <c r="F1219" s="7">
        <v>40735</v>
      </c>
      <c r="G1219">
        <v>19</v>
      </c>
      <c r="H1219" t="s">
        <v>56</v>
      </c>
      <c r="I1219" s="2">
        <v>9.1999999999999993</v>
      </c>
      <c r="J1219">
        <v>5</v>
      </c>
      <c r="K1219" s="3">
        <v>0</v>
      </c>
      <c r="L1219" s="2">
        <f t="shared" ref="L1219:L1282" si="38">I1219*J1219</f>
        <v>46</v>
      </c>
      <c r="M1219" s="2">
        <v>46</v>
      </c>
      <c r="N1219" s="2">
        <f t="shared" ref="N1219:N1282" si="39">L1219-M1219</f>
        <v>0</v>
      </c>
    </row>
    <row r="1220" spans="1:14" x14ac:dyDescent="0.2">
      <c r="A1220">
        <v>10710</v>
      </c>
      <c r="B1220" t="s">
        <v>93</v>
      </c>
      <c r="C1220" t="s">
        <v>210</v>
      </c>
      <c r="D1220" t="s">
        <v>211</v>
      </c>
      <c r="E1220" t="s">
        <v>217</v>
      </c>
      <c r="F1220" s="7">
        <v>40735</v>
      </c>
      <c r="G1220">
        <v>47</v>
      </c>
      <c r="H1220" t="s">
        <v>76</v>
      </c>
      <c r="I1220" s="2">
        <v>9.5</v>
      </c>
      <c r="J1220">
        <v>5</v>
      </c>
      <c r="K1220" s="3">
        <v>0</v>
      </c>
      <c r="L1220" s="2">
        <f t="shared" si="38"/>
        <v>47.5</v>
      </c>
      <c r="M1220" s="2">
        <v>47.5</v>
      </c>
      <c r="N1220" s="2">
        <f t="shared" si="39"/>
        <v>0</v>
      </c>
    </row>
    <row r="1221" spans="1:14" x14ac:dyDescent="0.2">
      <c r="A1221">
        <v>10711</v>
      </c>
      <c r="B1221" t="s">
        <v>152</v>
      </c>
      <c r="C1221" t="s">
        <v>186</v>
      </c>
      <c r="D1221" t="s">
        <v>187</v>
      </c>
      <c r="E1221" t="s">
        <v>216</v>
      </c>
      <c r="F1221" s="7">
        <v>40735</v>
      </c>
      <c r="G1221">
        <v>19</v>
      </c>
      <c r="H1221" t="s">
        <v>56</v>
      </c>
      <c r="I1221" s="2">
        <v>9.1999999999999993</v>
      </c>
      <c r="J1221">
        <v>12</v>
      </c>
      <c r="K1221" s="3">
        <v>0</v>
      </c>
      <c r="L1221" s="2">
        <f t="shared" si="38"/>
        <v>110.39999999999999</v>
      </c>
      <c r="M1221" s="2">
        <v>110.4</v>
      </c>
      <c r="N1221" s="2">
        <f t="shared" si="39"/>
        <v>0</v>
      </c>
    </row>
    <row r="1222" spans="1:14" x14ac:dyDescent="0.2">
      <c r="A1222">
        <v>10711</v>
      </c>
      <c r="B1222" t="s">
        <v>152</v>
      </c>
      <c r="C1222" t="s">
        <v>186</v>
      </c>
      <c r="D1222" t="s">
        <v>187</v>
      </c>
      <c r="E1222" t="s">
        <v>216</v>
      </c>
      <c r="F1222" s="7">
        <v>40735</v>
      </c>
      <c r="G1222">
        <v>41</v>
      </c>
      <c r="H1222" t="s">
        <v>12</v>
      </c>
      <c r="I1222" s="2">
        <v>9.65</v>
      </c>
      <c r="J1222">
        <v>42</v>
      </c>
      <c r="K1222" s="3">
        <v>0</v>
      </c>
      <c r="L1222" s="2">
        <f t="shared" si="38"/>
        <v>405.3</v>
      </c>
      <c r="M1222" s="2">
        <v>405.3</v>
      </c>
      <c r="N1222" s="2">
        <f t="shared" si="39"/>
        <v>0</v>
      </c>
    </row>
    <row r="1223" spans="1:14" x14ac:dyDescent="0.2">
      <c r="A1223">
        <v>10711</v>
      </c>
      <c r="B1223" t="s">
        <v>152</v>
      </c>
      <c r="C1223" t="s">
        <v>186</v>
      </c>
      <c r="D1223" t="s">
        <v>187</v>
      </c>
      <c r="E1223" t="s">
        <v>216</v>
      </c>
      <c r="F1223" s="7">
        <v>40735</v>
      </c>
      <c r="G1223">
        <v>53</v>
      </c>
      <c r="H1223" t="s">
        <v>29</v>
      </c>
      <c r="I1223" s="2">
        <v>32.799999999999997</v>
      </c>
      <c r="J1223">
        <v>120</v>
      </c>
      <c r="K1223" s="3">
        <v>0</v>
      </c>
      <c r="L1223" s="2">
        <f t="shared" si="38"/>
        <v>3935.9999999999995</v>
      </c>
      <c r="M1223" s="2">
        <v>3936</v>
      </c>
      <c r="N1223" s="2">
        <f t="shared" si="39"/>
        <v>0</v>
      </c>
    </row>
    <row r="1224" spans="1:14" x14ac:dyDescent="0.2">
      <c r="A1224">
        <v>10712</v>
      </c>
      <c r="B1224" t="s">
        <v>91</v>
      </c>
      <c r="C1224" t="s">
        <v>192</v>
      </c>
      <c r="D1224" t="s">
        <v>176</v>
      </c>
      <c r="E1224" t="s">
        <v>217</v>
      </c>
      <c r="F1224" s="7">
        <v>40735</v>
      </c>
      <c r="G1224">
        <v>53</v>
      </c>
      <c r="H1224" t="s">
        <v>29</v>
      </c>
      <c r="I1224" s="2">
        <v>32.799999999999997</v>
      </c>
      <c r="J1224">
        <v>3</v>
      </c>
      <c r="K1224" s="3">
        <v>5.000000074505806E-2</v>
      </c>
      <c r="L1224" s="2">
        <f t="shared" si="38"/>
        <v>98.399999999999991</v>
      </c>
      <c r="M1224" s="2">
        <v>93.48</v>
      </c>
      <c r="N1224" s="2">
        <f t="shared" si="39"/>
        <v>4.9199999999999875</v>
      </c>
    </row>
    <row r="1225" spans="1:14" x14ac:dyDescent="0.2">
      <c r="A1225">
        <v>10712</v>
      </c>
      <c r="B1225" t="s">
        <v>91</v>
      </c>
      <c r="C1225" t="s">
        <v>192</v>
      </c>
      <c r="D1225" t="s">
        <v>176</v>
      </c>
      <c r="E1225" t="s">
        <v>217</v>
      </c>
      <c r="F1225" s="7">
        <v>40735</v>
      </c>
      <c r="G1225">
        <v>56</v>
      </c>
      <c r="H1225" t="s">
        <v>40</v>
      </c>
      <c r="I1225" s="2">
        <v>38</v>
      </c>
      <c r="J1225">
        <v>30</v>
      </c>
      <c r="K1225" s="3">
        <v>0</v>
      </c>
      <c r="L1225" s="2">
        <f t="shared" si="38"/>
        <v>1140</v>
      </c>
      <c r="M1225" s="2">
        <v>1140</v>
      </c>
      <c r="N1225" s="2">
        <f t="shared" si="39"/>
        <v>0</v>
      </c>
    </row>
    <row r="1226" spans="1:14" x14ac:dyDescent="0.2">
      <c r="A1226">
        <v>10713</v>
      </c>
      <c r="B1226" t="s">
        <v>136</v>
      </c>
      <c r="C1226" t="s">
        <v>192</v>
      </c>
      <c r="D1226" t="s">
        <v>176</v>
      </c>
      <c r="E1226" t="s">
        <v>215</v>
      </c>
      <c r="F1226" s="7">
        <v>40735</v>
      </c>
      <c r="G1226">
        <v>46</v>
      </c>
      <c r="H1226" t="s">
        <v>61</v>
      </c>
      <c r="I1226" s="2">
        <v>12</v>
      </c>
      <c r="J1226">
        <v>24</v>
      </c>
      <c r="K1226" s="3">
        <v>0</v>
      </c>
      <c r="L1226" s="2">
        <f t="shared" si="38"/>
        <v>288</v>
      </c>
      <c r="M1226" s="2">
        <v>288</v>
      </c>
      <c r="N1226" s="2">
        <f t="shared" si="39"/>
        <v>0</v>
      </c>
    </row>
    <row r="1227" spans="1:14" x14ac:dyDescent="0.2">
      <c r="A1227">
        <v>10713</v>
      </c>
      <c r="B1227" t="s">
        <v>136</v>
      </c>
      <c r="C1227" t="s">
        <v>192</v>
      </c>
      <c r="D1227" t="s">
        <v>176</v>
      </c>
      <c r="E1227" t="s">
        <v>215</v>
      </c>
      <c r="F1227" s="7">
        <v>40735</v>
      </c>
      <c r="G1227">
        <v>10</v>
      </c>
      <c r="H1227" t="s">
        <v>48</v>
      </c>
      <c r="I1227" s="2">
        <v>31</v>
      </c>
      <c r="J1227">
        <v>18</v>
      </c>
      <c r="K1227" s="3">
        <v>0</v>
      </c>
      <c r="L1227" s="2">
        <f t="shared" si="38"/>
        <v>558</v>
      </c>
      <c r="M1227" s="2">
        <v>558</v>
      </c>
      <c r="N1227" s="2">
        <f t="shared" si="39"/>
        <v>0</v>
      </c>
    </row>
    <row r="1228" spans="1:14" x14ac:dyDescent="0.2">
      <c r="A1228">
        <v>10713</v>
      </c>
      <c r="B1228" t="s">
        <v>136</v>
      </c>
      <c r="C1228" t="s">
        <v>192</v>
      </c>
      <c r="D1228" t="s">
        <v>176</v>
      </c>
      <c r="E1228" t="s">
        <v>215</v>
      </c>
      <c r="F1228" s="7">
        <v>40735</v>
      </c>
      <c r="G1228">
        <v>26</v>
      </c>
      <c r="H1228" t="s">
        <v>75</v>
      </c>
      <c r="I1228" s="2">
        <v>31.23</v>
      </c>
      <c r="J1228">
        <v>30</v>
      </c>
      <c r="K1228" s="3">
        <v>0</v>
      </c>
      <c r="L1228" s="2">
        <f t="shared" si="38"/>
        <v>936.9</v>
      </c>
      <c r="M1228" s="2">
        <v>936.9</v>
      </c>
      <c r="N1228" s="2">
        <f t="shared" si="39"/>
        <v>0</v>
      </c>
    </row>
    <row r="1229" spans="1:14" x14ac:dyDescent="0.2">
      <c r="A1229">
        <v>10713</v>
      </c>
      <c r="B1229" t="s">
        <v>136</v>
      </c>
      <c r="C1229" t="s">
        <v>192</v>
      </c>
      <c r="D1229" t="s">
        <v>176</v>
      </c>
      <c r="E1229" t="s">
        <v>215</v>
      </c>
      <c r="F1229" s="7">
        <v>40735</v>
      </c>
      <c r="G1229">
        <v>45</v>
      </c>
      <c r="H1229" t="s">
        <v>80</v>
      </c>
      <c r="I1229" s="2">
        <v>9.5</v>
      </c>
      <c r="J1229">
        <v>110</v>
      </c>
      <c r="K1229" s="3">
        <v>0</v>
      </c>
      <c r="L1229" s="2">
        <f t="shared" si="38"/>
        <v>1045</v>
      </c>
      <c r="M1229" s="2">
        <v>1045</v>
      </c>
      <c r="N1229" s="2">
        <f t="shared" si="39"/>
        <v>0</v>
      </c>
    </row>
    <row r="1230" spans="1:14" x14ac:dyDescent="0.2">
      <c r="A1230">
        <v>10714</v>
      </c>
      <c r="B1230" t="s">
        <v>89</v>
      </c>
      <c r="C1230" t="s">
        <v>205</v>
      </c>
      <c r="D1230" t="s">
        <v>206</v>
      </c>
      <c r="E1230" t="s">
        <v>216</v>
      </c>
      <c r="F1230" s="7">
        <v>40735</v>
      </c>
      <c r="G1230">
        <v>47</v>
      </c>
      <c r="H1230" t="s">
        <v>76</v>
      </c>
      <c r="I1230" s="2">
        <v>9.5</v>
      </c>
      <c r="J1230">
        <v>50</v>
      </c>
      <c r="K1230" s="3">
        <v>0.25</v>
      </c>
      <c r="L1230" s="2">
        <f t="shared" si="38"/>
        <v>475</v>
      </c>
      <c r="M1230" s="2">
        <v>356.25</v>
      </c>
      <c r="N1230" s="2">
        <f t="shared" si="39"/>
        <v>118.75</v>
      </c>
    </row>
    <row r="1231" spans="1:14" x14ac:dyDescent="0.2">
      <c r="A1231">
        <v>10714</v>
      </c>
      <c r="B1231" t="s">
        <v>89</v>
      </c>
      <c r="C1231" t="s">
        <v>205</v>
      </c>
      <c r="D1231" t="s">
        <v>206</v>
      </c>
      <c r="E1231" t="s">
        <v>216</v>
      </c>
      <c r="F1231" s="7">
        <v>40735</v>
      </c>
      <c r="G1231">
        <v>56</v>
      </c>
      <c r="H1231" t="s">
        <v>40</v>
      </c>
      <c r="I1231" s="2">
        <v>38</v>
      </c>
      <c r="J1231">
        <v>18</v>
      </c>
      <c r="K1231" s="3">
        <v>0.25</v>
      </c>
      <c r="L1231" s="2">
        <f t="shared" si="38"/>
        <v>684</v>
      </c>
      <c r="M1231" s="2">
        <v>513</v>
      </c>
      <c r="N1231" s="2">
        <f t="shared" si="39"/>
        <v>171</v>
      </c>
    </row>
    <row r="1232" spans="1:14" x14ac:dyDescent="0.2">
      <c r="A1232">
        <v>10714</v>
      </c>
      <c r="B1232" t="s">
        <v>89</v>
      </c>
      <c r="C1232" t="s">
        <v>205</v>
      </c>
      <c r="D1232" t="s">
        <v>206</v>
      </c>
      <c r="E1232" t="s">
        <v>216</v>
      </c>
      <c r="F1232" s="7">
        <v>40735</v>
      </c>
      <c r="G1232">
        <v>17</v>
      </c>
      <c r="H1232" t="s">
        <v>42</v>
      </c>
      <c r="I1232" s="2">
        <v>39</v>
      </c>
      <c r="J1232">
        <v>27</v>
      </c>
      <c r="K1232" s="3">
        <v>0.25</v>
      </c>
      <c r="L1232" s="2">
        <f t="shared" si="38"/>
        <v>1053</v>
      </c>
      <c r="M1232" s="2">
        <v>789.75</v>
      </c>
      <c r="N1232" s="2">
        <f t="shared" si="39"/>
        <v>263.25</v>
      </c>
    </row>
    <row r="1233" spans="1:14" x14ac:dyDescent="0.2">
      <c r="A1233">
        <v>10714</v>
      </c>
      <c r="B1233" t="s">
        <v>89</v>
      </c>
      <c r="C1233" t="s">
        <v>205</v>
      </c>
      <c r="D1233" t="s">
        <v>206</v>
      </c>
      <c r="E1233" t="s">
        <v>216</v>
      </c>
      <c r="F1233" s="7">
        <v>40735</v>
      </c>
      <c r="G1233">
        <v>58</v>
      </c>
      <c r="H1233" t="s">
        <v>71</v>
      </c>
      <c r="I1233" s="2">
        <v>13.25</v>
      </c>
      <c r="J1233">
        <v>12</v>
      </c>
      <c r="K1233" s="3">
        <v>0.25</v>
      </c>
      <c r="L1233" s="2">
        <f t="shared" si="38"/>
        <v>159</v>
      </c>
      <c r="M1233" s="2">
        <v>119.25</v>
      </c>
      <c r="N1233" s="2">
        <f t="shared" si="39"/>
        <v>39.75</v>
      </c>
    </row>
    <row r="1234" spans="1:14" x14ac:dyDescent="0.2">
      <c r="A1234">
        <v>10714</v>
      </c>
      <c r="B1234" t="s">
        <v>89</v>
      </c>
      <c r="C1234" t="s">
        <v>205</v>
      </c>
      <c r="D1234" t="s">
        <v>206</v>
      </c>
      <c r="E1234" t="s">
        <v>216</v>
      </c>
      <c r="F1234" s="7">
        <v>40735</v>
      </c>
      <c r="G1234">
        <v>2</v>
      </c>
      <c r="H1234" t="s">
        <v>28</v>
      </c>
      <c r="I1234" s="2">
        <v>19</v>
      </c>
      <c r="J1234">
        <v>30</v>
      </c>
      <c r="K1234" s="3">
        <v>0.25</v>
      </c>
      <c r="L1234" s="2">
        <f t="shared" si="38"/>
        <v>570</v>
      </c>
      <c r="M1234" s="2">
        <v>427.5</v>
      </c>
      <c r="N1234" s="2">
        <f t="shared" si="39"/>
        <v>142.5</v>
      </c>
    </row>
    <row r="1235" spans="1:14" x14ac:dyDescent="0.2">
      <c r="A1235">
        <v>10715</v>
      </c>
      <c r="B1235" t="s">
        <v>145</v>
      </c>
      <c r="C1235" t="s">
        <v>212</v>
      </c>
      <c r="D1235" t="s">
        <v>213</v>
      </c>
      <c r="E1235" t="s">
        <v>216</v>
      </c>
      <c r="F1235" s="7">
        <v>40735</v>
      </c>
      <c r="G1235">
        <v>71</v>
      </c>
      <c r="H1235" t="s">
        <v>49</v>
      </c>
      <c r="I1235" s="2">
        <v>21.5</v>
      </c>
      <c r="J1235">
        <v>30</v>
      </c>
      <c r="K1235" s="3">
        <v>0</v>
      </c>
      <c r="L1235" s="2">
        <f t="shared" si="38"/>
        <v>645</v>
      </c>
      <c r="M1235" s="2">
        <v>645</v>
      </c>
      <c r="N1235" s="2">
        <f t="shared" si="39"/>
        <v>0</v>
      </c>
    </row>
    <row r="1236" spans="1:14" x14ac:dyDescent="0.2">
      <c r="A1236">
        <v>10715</v>
      </c>
      <c r="B1236" t="s">
        <v>145</v>
      </c>
      <c r="C1236" t="s">
        <v>212</v>
      </c>
      <c r="D1236" t="s">
        <v>213</v>
      </c>
      <c r="E1236" t="s">
        <v>216</v>
      </c>
      <c r="F1236" s="7">
        <v>40735</v>
      </c>
      <c r="G1236">
        <v>10</v>
      </c>
      <c r="H1236" t="s">
        <v>48</v>
      </c>
      <c r="I1236" s="2">
        <v>31</v>
      </c>
      <c r="J1236">
        <v>21</v>
      </c>
      <c r="K1236" s="3">
        <v>0</v>
      </c>
      <c r="L1236" s="2">
        <f t="shared" si="38"/>
        <v>651</v>
      </c>
      <c r="M1236" s="2">
        <v>651</v>
      </c>
      <c r="N1236" s="2">
        <f t="shared" si="39"/>
        <v>0</v>
      </c>
    </row>
    <row r="1237" spans="1:14" x14ac:dyDescent="0.2">
      <c r="A1237">
        <v>10716</v>
      </c>
      <c r="B1237" t="s">
        <v>130</v>
      </c>
      <c r="C1237" t="s">
        <v>205</v>
      </c>
      <c r="D1237" t="s">
        <v>206</v>
      </c>
      <c r="E1237" t="s">
        <v>215</v>
      </c>
      <c r="F1237" s="7">
        <v>40735</v>
      </c>
      <c r="G1237">
        <v>21</v>
      </c>
      <c r="H1237" t="s">
        <v>34</v>
      </c>
      <c r="I1237" s="2">
        <v>10</v>
      </c>
      <c r="J1237">
        <v>5</v>
      </c>
      <c r="K1237" s="3">
        <v>0</v>
      </c>
      <c r="L1237" s="2">
        <f t="shared" si="38"/>
        <v>50</v>
      </c>
      <c r="M1237" s="2">
        <v>50</v>
      </c>
      <c r="N1237" s="2">
        <f t="shared" si="39"/>
        <v>0</v>
      </c>
    </row>
    <row r="1238" spans="1:14" x14ac:dyDescent="0.2">
      <c r="A1238">
        <v>10716</v>
      </c>
      <c r="B1238" t="s">
        <v>130</v>
      </c>
      <c r="C1238" t="s">
        <v>205</v>
      </c>
      <c r="D1238" t="s">
        <v>206</v>
      </c>
      <c r="E1238" t="s">
        <v>215</v>
      </c>
      <c r="F1238" s="7">
        <v>40735</v>
      </c>
      <c r="G1238">
        <v>61</v>
      </c>
      <c r="H1238" t="s">
        <v>82</v>
      </c>
      <c r="I1238" s="2">
        <v>28.5</v>
      </c>
      <c r="J1238">
        <v>10</v>
      </c>
      <c r="K1238" s="3">
        <v>0</v>
      </c>
      <c r="L1238" s="2">
        <f t="shared" si="38"/>
        <v>285</v>
      </c>
      <c r="M1238" s="2">
        <v>285</v>
      </c>
      <c r="N1238" s="2">
        <f t="shared" si="39"/>
        <v>0</v>
      </c>
    </row>
    <row r="1239" spans="1:14" x14ac:dyDescent="0.2">
      <c r="A1239">
        <v>10716</v>
      </c>
      <c r="B1239" t="s">
        <v>130</v>
      </c>
      <c r="C1239" t="s">
        <v>205</v>
      </c>
      <c r="D1239" t="s">
        <v>206</v>
      </c>
      <c r="E1239" t="s">
        <v>215</v>
      </c>
      <c r="F1239" s="7">
        <v>40735</v>
      </c>
      <c r="G1239">
        <v>51</v>
      </c>
      <c r="H1239" t="s">
        <v>10</v>
      </c>
      <c r="I1239" s="2">
        <v>53</v>
      </c>
      <c r="J1239">
        <v>7</v>
      </c>
      <c r="K1239" s="3">
        <v>0</v>
      </c>
      <c r="L1239" s="2">
        <f t="shared" si="38"/>
        <v>371</v>
      </c>
      <c r="M1239" s="2">
        <v>371</v>
      </c>
      <c r="N1239" s="2">
        <f t="shared" si="39"/>
        <v>0</v>
      </c>
    </row>
    <row r="1240" spans="1:14" x14ac:dyDescent="0.2">
      <c r="A1240">
        <v>10717</v>
      </c>
      <c r="B1240" t="s">
        <v>100</v>
      </c>
      <c r="C1240" t="s">
        <v>205</v>
      </c>
      <c r="D1240" t="s">
        <v>206</v>
      </c>
      <c r="E1240" t="s">
        <v>215</v>
      </c>
      <c r="F1240" s="7">
        <v>40735</v>
      </c>
      <c r="G1240">
        <v>69</v>
      </c>
      <c r="H1240" t="s">
        <v>67</v>
      </c>
      <c r="I1240" s="2">
        <v>36</v>
      </c>
      <c r="J1240">
        <v>25</v>
      </c>
      <c r="K1240" s="3">
        <v>5.000000074505806E-2</v>
      </c>
      <c r="L1240" s="2">
        <f t="shared" si="38"/>
        <v>900</v>
      </c>
      <c r="M1240" s="2">
        <v>855</v>
      </c>
      <c r="N1240" s="2">
        <f t="shared" si="39"/>
        <v>45</v>
      </c>
    </row>
    <row r="1241" spans="1:14" x14ac:dyDescent="0.2">
      <c r="A1241">
        <v>10717</v>
      </c>
      <c r="B1241" t="s">
        <v>100</v>
      </c>
      <c r="C1241" t="s">
        <v>205</v>
      </c>
      <c r="D1241" t="s">
        <v>206</v>
      </c>
      <c r="E1241" t="s">
        <v>215</v>
      </c>
      <c r="F1241" s="7">
        <v>40735</v>
      </c>
      <c r="G1241">
        <v>21</v>
      </c>
      <c r="H1241" t="s">
        <v>34</v>
      </c>
      <c r="I1241" s="2">
        <v>10</v>
      </c>
      <c r="J1241">
        <v>32</v>
      </c>
      <c r="K1241" s="3">
        <v>5.000000074505806E-2</v>
      </c>
      <c r="L1241" s="2">
        <f t="shared" si="38"/>
        <v>320</v>
      </c>
      <c r="M1241" s="2">
        <v>304</v>
      </c>
      <c r="N1241" s="2">
        <f t="shared" si="39"/>
        <v>16</v>
      </c>
    </row>
    <row r="1242" spans="1:14" x14ac:dyDescent="0.2">
      <c r="A1242">
        <v>10717</v>
      </c>
      <c r="B1242" t="s">
        <v>100</v>
      </c>
      <c r="C1242" t="s">
        <v>205</v>
      </c>
      <c r="D1242" t="s">
        <v>206</v>
      </c>
      <c r="E1242" t="s">
        <v>215</v>
      </c>
      <c r="F1242" s="7">
        <v>40735</v>
      </c>
      <c r="G1242">
        <v>54</v>
      </c>
      <c r="H1242" t="s">
        <v>62</v>
      </c>
      <c r="I1242" s="2">
        <v>7.45</v>
      </c>
      <c r="J1242">
        <v>15</v>
      </c>
      <c r="K1242" s="3">
        <v>0</v>
      </c>
      <c r="L1242" s="2">
        <f t="shared" si="38"/>
        <v>111.75</v>
      </c>
      <c r="M1242" s="2">
        <v>111.75</v>
      </c>
      <c r="N1242" s="2">
        <f t="shared" si="39"/>
        <v>0</v>
      </c>
    </row>
    <row r="1243" spans="1:14" x14ac:dyDescent="0.2">
      <c r="A1243">
        <v>10718</v>
      </c>
      <c r="B1243" t="s">
        <v>108</v>
      </c>
      <c r="C1243" t="s">
        <v>197</v>
      </c>
      <c r="D1243" t="s">
        <v>198</v>
      </c>
      <c r="E1243" t="s">
        <v>215</v>
      </c>
      <c r="F1243" s="7">
        <v>40735</v>
      </c>
      <c r="G1243">
        <v>12</v>
      </c>
      <c r="H1243" t="s">
        <v>43</v>
      </c>
      <c r="I1243" s="2">
        <v>38</v>
      </c>
      <c r="J1243">
        <v>36</v>
      </c>
      <c r="K1243" s="3">
        <v>0</v>
      </c>
      <c r="L1243" s="2">
        <f t="shared" si="38"/>
        <v>1368</v>
      </c>
      <c r="M1243" s="2">
        <v>1368</v>
      </c>
      <c r="N1243" s="2">
        <f t="shared" si="39"/>
        <v>0</v>
      </c>
    </row>
    <row r="1244" spans="1:14" x14ac:dyDescent="0.2">
      <c r="A1244">
        <v>10718</v>
      </c>
      <c r="B1244" t="s">
        <v>108</v>
      </c>
      <c r="C1244" t="s">
        <v>197</v>
      </c>
      <c r="D1244" t="s">
        <v>198</v>
      </c>
      <c r="E1244" t="s">
        <v>215</v>
      </c>
      <c r="F1244" s="7">
        <v>40735</v>
      </c>
      <c r="G1244">
        <v>16</v>
      </c>
      <c r="H1244" t="s">
        <v>27</v>
      </c>
      <c r="I1244" s="2">
        <v>17.45</v>
      </c>
      <c r="J1244">
        <v>20</v>
      </c>
      <c r="K1244" s="3">
        <v>0</v>
      </c>
      <c r="L1244" s="2">
        <f t="shared" si="38"/>
        <v>349</v>
      </c>
      <c r="M1244" s="2">
        <v>349</v>
      </c>
      <c r="N1244" s="2">
        <f t="shared" si="39"/>
        <v>0</v>
      </c>
    </row>
    <row r="1245" spans="1:14" x14ac:dyDescent="0.2">
      <c r="A1245">
        <v>10718</v>
      </c>
      <c r="B1245" t="s">
        <v>108</v>
      </c>
      <c r="C1245" t="s">
        <v>197</v>
      </c>
      <c r="D1245" t="s">
        <v>198</v>
      </c>
      <c r="E1245" t="s">
        <v>215</v>
      </c>
      <c r="F1245" s="7">
        <v>40735</v>
      </c>
      <c r="G1245">
        <v>36</v>
      </c>
      <c r="H1245" t="s">
        <v>25</v>
      </c>
      <c r="I1245" s="2">
        <v>19</v>
      </c>
      <c r="J1245">
        <v>40</v>
      </c>
      <c r="K1245" s="3">
        <v>0</v>
      </c>
      <c r="L1245" s="2">
        <f t="shared" si="38"/>
        <v>760</v>
      </c>
      <c r="M1245" s="2">
        <v>760</v>
      </c>
      <c r="N1245" s="2">
        <f t="shared" si="39"/>
        <v>0</v>
      </c>
    </row>
    <row r="1246" spans="1:14" x14ac:dyDescent="0.2">
      <c r="A1246">
        <v>10718</v>
      </c>
      <c r="B1246" t="s">
        <v>108</v>
      </c>
      <c r="C1246" t="s">
        <v>197</v>
      </c>
      <c r="D1246" t="s">
        <v>198</v>
      </c>
      <c r="E1246" t="s">
        <v>215</v>
      </c>
      <c r="F1246" s="7">
        <v>40735</v>
      </c>
      <c r="G1246">
        <v>62</v>
      </c>
      <c r="H1246" t="s">
        <v>37</v>
      </c>
      <c r="I1246" s="2">
        <v>49.3</v>
      </c>
      <c r="J1246">
        <v>20</v>
      </c>
      <c r="K1246" s="3">
        <v>0</v>
      </c>
      <c r="L1246" s="2">
        <f t="shared" si="38"/>
        <v>986</v>
      </c>
      <c r="M1246" s="2">
        <v>986</v>
      </c>
      <c r="N1246" s="2">
        <f t="shared" si="39"/>
        <v>0</v>
      </c>
    </row>
    <row r="1247" spans="1:14" x14ac:dyDescent="0.2">
      <c r="A1247">
        <v>10719</v>
      </c>
      <c r="B1247" t="s">
        <v>111</v>
      </c>
      <c r="C1247" t="s">
        <v>192</v>
      </c>
      <c r="D1247" t="s">
        <v>176</v>
      </c>
      <c r="E1247" t="s">
        <v>217</v>
      </c>
      <c r="F1247" s="7">
        <v>40735</v>
      </c>
      <c r="G1247">
        <v>18</v>
      </c>
      <c r="H1247" t="s">
        <v>66</v>
      </c>
      <c r="I1247" s="2">
        <v>62.5</v>
      </c>
      <c r="J1247">
        <v>12</v>
      </c>
      <c r="K1247" s="3">
        <v>0.25</v>
      </c>
      <c r="L1247" s="2">
        <f t="shared" si="38"/>
        <v>750</v>
      </c>
      <c r="M1247" s="2">
        <v>562.5</v>
      </c>
      <c r="N1247" s="2">
        <f t="shared" si="39"/>
        <v>187.5</v>
      </c>
    </row>
    <row r="1248" spans="1:14" x14ac:dyDescent="0.2">
      <c r="A1248">
        <v>10719</v>
      </c>
      <c r="B1248" t="s">
        <v>111</v>
      </c>
      <c r="C1248" t="s">
        <v>192</v>
      </c>
      <c r="D1248" t="s">
        <v>176</v>
      </c>
      <c r="E1248" t="s">
        <v>217</v>
      </c>
      <c r="F1248" s="7">
        <v>40735</v>
      </c>
      <c r="G1248">
        <v>30</v>
      </c>
      <c r="H1248" t="s">
        <v>41</v>
      </c>
      <c r="I1248" s="2">
        <v>25.89</v>
      </c>
      <c r="J1248">
        <v>3</v>
      </c>
      <c r="K1248" s="3">
        <v>0.25</v>
      </c>
      <c r="L1248" s="2">
        <f t="shared" si="38"/>
        <v>77.67</v>
      </c>
      <c r="M1248" s="2">
        <v>58.25</v>
      </c>
      <c r="N1248" s="2">
        <f t="shared" si="39"/>
        <v>19.420000000000002</v>
      </c>
    </row>
    <row r="1249" spans="1:14" x14ac:dyDescent="0.2">
      <c r="A1249">
        <v>10719</v>
      </c>
      <c r="B1249" t="s">
        <v>111</v>
      </c>
      <c r="C1249" t="s">
        <v>192</v>
      </c>
      <c r="D1249" t="s">
        <v>176</v>
      </c>
      <c r="E1249" t="s">
        <v>217</v>
      </c>
      <c r="F1249" s="7">
        <v>40735</v>
      </c>
      <c r="G1249">
        <v>54</v>
      </c>
      <c r="H1249" t="s">
        <v>62</v>
      </c>
      <c r="I1249" s="2">
        <v>7.45</v>
      </c>
      <c r="J1249">
        <v>40</v>
      </c>
      <c r="K1249" s="3">
        <v>0.25</v>
      </c>
      <c r="L1249" s="2">
        <f t="shared" si="38"/>
        <v>298</v>
      </c>
      <c r="M1249" s="2">
        <v>223.5</v>
      </c>
      <c r="N1249" s="2">
        <f t="shared" si="39"/>
        <v>74.5</v>
      </c>
    </row>
    <row r="1250" spans="1:14" x14ac:dyDescent="0.2">
      <c r="A1250">
        <v>10720</v>
      </c>
      <c r="B1250" t="s">
        <v>162</v>
      </c>
      <c r="C1250" t="s">
        <v>208</v>
      </c>
      <c r="D1250" t="s">
        <v>209</v>
      </c>
      <c r="E1250" t="s">
        <v>215</v>
      </c>
      <c r="F1250" s="7">
        <v>40735</v>
      </c>
      <c r="G1250">
        <v>35</v>
      </c>
      <c r="H1250" t="s">
        <v>38</v>
      </c>
      <c r="I1250" s="2">
        <v>18</v>
      </c>
      <c r="J1250">
        <v>21</v>
      </c>
      <c r="K1250" s="3">
        <v>0</v>
      </c>
      <c r="L1250" s="2">
        <f t="shared" si="38"/>
        <v>378</v>
      </c>
      <c r="M1250" s="2">
        <v>378</v>
      </c>
      <c r="N1250" s="2">
        <f t="shared" si="39"/>
        <v>0</v>
      </c>
    </row>
    <row r="1251" spans="1:14" x14ac:dyDescent="0.2">
      <c r="A1251">
        <v>10720</v>
      </c>
      <c r="B1251" t="s">
        <v>162</v>
      </c>
      <c r="C1251" t="s">
        <v>208</v>
      </c>
      <c r="D1251" t="s">
        <v>209</v>
      </c>
      <c r="E1251" t="s">
        <v>215</v>
      </c>
      <c r="F1251" s="7">
        <v>40735</v>
      </c>
      <c r="G1251">
        <v>71</v>
      </c>
      <c r="H1251" t="s">
        <v>49</v>
      </c>
      <c r="I1251" s="2">
        <v>21.5</v>
      </c>
      <c r="J1251">
        <v>8</v>
      </c>
      <c r="K1251" s="3">
        <v>0</v>
      </c>
      <c r="L1251" s="2">
        <f t="shared" si="38"/>
        <v>172</v>
      </c>
      <c r="M1251" s="2">
        <v>172</v>
      </c>
      <c r="N1251" s="2">
        <f t="shared" si="39"/>
        <v>0</v>
      </c>
    </row>
    <row r="1252" spans="1:14" x14ac:dyDescent="0.2">
      <c r="A1252">
        <v>10721</v>
      </c>
      <c r="B1252" t="s">
        <v>154</v>
      </c>
      <c r="C1252" t="s">
        <v>192</v>
      </c>
      <c r="D1252" t="s">
        <v>176</v>
      </c>
      <c r="E1252" t="s">
        <v>215</v>
      </c>
      <c r="F1252" s="7">
        <v>40735</v>
      </c>
      <c r="G1252">
        <v>44</v>
      </c>
      <c r="H1252" t="s">
        <v>52</v>
      </c>
      <c r="I1252" s="2">
        <v>19.45</v>
      </c>
      <c r="J1252">
        <v>50</v>
      </c>
      <c r="K1252" s="3">
        <v>5.000000074505806E-2</v>
      </c>
      <c r="L1252" s="2">
        <f t="shared" si="38"/>
        <v>972.5</v>
      </c>
      <c r="M1252" s="2">
        <v>923.87</v>
      </c>
      <c r="N1252" s="2">
        <f t="shared" si="39"/>
        <v>48.629999999999995</v>
      </c>
    </row>
    <row r="1253" spans="1:14" x14ac:dyDescent="0.2">
      <c r="A1253">
        <v>10722</v>
      </c>
      <c r="B1253" t="s">
        <v>107</v>
      </c>
      <c r="C1253" t="s">
        <v>192</v>
      </c>
      <c r="D1253" t="s">
        <v>176</v>
      </c>
      <c r="E1253" t="s">
        <v>216</v>
      </c>
      <c r="F1253" s="7">
        <v>40735</v>
      </c>
      <c r="G1253">
        <v>68</v>
      </c>
      <c r="H1253" t="s">
        <v>63</v>
      </c>
      <c r="I1253" s="2">
        <v>12.5</v>
      </c>
      <c r="J1253">
        <v>45</v>
      </c>
      <c r="K1253" s="3">
        <v>0</v>
      </c>
      <c r="L1253" s="2">
        <f t="shared" si="38"/>
        <v>562.5</v>
      </c>
      <c r="M1253" s="2">
        <v>562.5</v>
      </c>
      <c r="N1253" s="2">
        <f t="shared" si="39"/>
        <v>0</v>
      </c>
    </row>
    <row r="1254" spans="1:14" x14ac:dyDescent="0.2">
      <c r="A1254">
        <v>10722</v>
      </c>
      <c r="B1254" t="s">
        <v>107</v>
      </c>
      <c r="C1254" t="s">
        <v>192</v>
      </c>
      <c r="D1254" t="s">
        <v>176</v>
      </c>
      <c r="E1254" t="s">
        <v>216</v>
      </c>
      <c r="F1254" s="7">
        <v>40735</v>
      </c>
      <c r="G1254">
        <v>31</v>
      </c>
      <c r="H1254" t="s">
        <v>21</v>
      </c>
      <c r="I1254" s="2">
        <v>12.5</v>
      </c>
      <c r="J1254">
        <v>50</v>
      </c>
      <c r="K1254" s="3">
        <v>0</v>
      </c>
      <c r="L1254" s="2">
        <f t="shared" si="38"/>
        <v>625</v>
      </c>
      <c r="M1254" s="2">
        <v>625</v>
      </c>
      <c r="N1254" s="2">
        <f t="shared" si="39"/>
        <v>0</v>
      </c>
    </row>
    <row r="1255" spans="1:14" x14ac:dyDescent="0.2">
      <c r="A1255">
        <v>10722</v>
      </c>
      <c r="B1255" t="s">
        <v>107</v>
      </c>
      <c r="C1255" t="s">
        <v>192</v>
      </c>
      <c r="D1255" t="s">
        <v>176</v>
      </c>
      <c r="E1255" t="s">
        <v>216</v>
      </c>
      <c r="F1255" s="7">
        <v>40735</v>
      </c>
      <c r="G1255">
        <v>2</v>
      </c>
      <c r="H1255" t="s">
        <v>28</v>
      </c>
      <c r="I1255" s="2">
        <v>19</v>
      </c>
      <c r="J1255">
        <v>3</v>
      </c>
      <c r="K1255" s="3">
        <v>0</v>
      </c>
      <c r="L1255" s="2">
        <f t="shared" si="38"/>
        <v>57</v>
      </c>
      <c r="M1255" s="2">
        <v>57</v>
      </c>
      <c r="N1255" s="2">
        <f t="shared" si="39"/>
        <v>0</v>
      </c>
    </row>
    <row r="1256" spans="1:14" x14ac:dyDescent="0.2">
      <c r="A1256">
        <v>10722</v>
      </c>
      <c r="B1256" t="s">
        <v>107</v>
      </c>
      <c r="C1256" t="s">
        <v>192</v>
      </c>
      <c r="D1256" t="s">
        <v>176</v>
      </c>
      <c r="E1256" t="s">
        <v>216</v>
      </c>
      <c r="F1256" s="7">
        <v>40735</v>
      </c>
      <c r="G1256">
        <v>75</v>
      </c>
      <c r="H1256" t="s">
        <v>55</v>
      </c>
      <c r="I1256" s="2">
        <v>7.75</v>
      </c>
      <c r="J1256">
        <v>42</v>
      </c>
      <c r="K1256" s="3">
        <v>0</v>
      </c>
      <c r="L1256" s="2">
        <f t="shared" si="38"/>
        <v>325.5</v>
      </c>
      <c r="M1256" s="2">
        <v>325.5</v>
      </c>
      <c r="N1256" s="2">
        <f t="shared" si="39"/>
        <v>0</v>
      </c>
    </row>
    <row r="1257" spans="1:14" x14ac:dyDescent="0.2">
      <c r="A1257">
        <v>10723</v>
      </c>
      <c r="B1257" t="s">
        <v>96</v>
      </c>
      <c r="C1257" t="s">
        <v>189</v>
      </c>
      <c r="D1257" t="s">
        <v>170</v>
      </c>
      <c r="E1257" t="s">
        <v>215</v>
      </c>
      <c r="F1257" s="7">
        <v>40735</v>
      </c>
      <c r="G1257">
        <v>26</v>
      </c>
      <c r="H1257" t="s">
        <v>75</v>
      </c>
      <c r="I1257" s="2">
        <v>31.23</v>
      </c>
      <c r="J1257">
        <v>15</v>
      </c>
      <c r="K1257" s="3">
        <v>0</v>
      </c>
      <c r="L1257" s="2">
        <f t="shared" si="38"/>
        <v>468.45</v>
      </c>
      <c r="M1257" s="2">
        <v>468.45</v>
      </c>
      <c r="N1257" s="2">
        <f t="shared" si="39"/>
        <v>0</v>
      </c>
    </row>
    <row r="1258" spans="1:14" x14ac:dyDescent="0.2">
      <c r="A1258">
        <v>10724</v>
      </c>
      <c r="B1258" t="s">
        <v>135</v>
      </c>
      <c r="C1258" t="s">
        <v>201</v>
      </c>
      <c r="D1258" t="s">
        <v>174</v>
      </c>
      <c r="E1258" t="s">
        <v>215</v>
      </c>
      <c r="F1258" s="7">
        <v>40735</v>
      </c>
      <c r="G1258">
        <v>61</v>
      </c>
      <c r="H1258" t="s">
        <v>82</v>
      </c>
      <c r="I1258" s="2">
        <v>28.5</v>
      </c>
      <c r="J1258">
        <v>5</v>
      </c>
      <c r="K1258" s="3">
        <v>0</v>
      </c>
      <c r="L1258" s="2">
        <f t="shared" si="38"/>
        <v>142.5</v>
      </c>
      <c r="M1258" s="2">
        <v>142.5</v>
      </c>
      <c r="N1258" s="2">
        <f t="shared" si="39"/>
        <v>0</v>
      </c>
    </row>
    <row r="1259" spans="1:14" x14ac:dyDescent="0.2">
      <c r="A1259">
        <v>10724</v>
      </c>
      <c r="B1259" t="s">
        <v>135</v>
      </c>
      <c r="C1259" t="s">
        <v>201</v>
      </c>
      <c r="D1259" t="s">
        <v>174</v>
      </c>
      <c r="E1259" t="s">
        <v>215</v>
      </c>
      <c r="F1259" s="7">
        <v>40735</v>
      </c>
      <c r="G1259">
        <v>10</v>
      </c>
      <c r="H1259" t="s">
        <v>48</v>
      </c>
      <c r="I1259" s="2">
        <v>31</v>
      </c>
      <c r="J1259">
        <v>16</v>
      </c>
      <c r="K1259" s="3">
        <v>0</v>
      </c>
      <c r="L1259" s="2">
        <f t="shared" si="38"/>
        <v>496</v>
      </c>
      <c r="M1259" s="2">
        <v>496</v>
      </c>
      <c r="N1259" s="2">
        <f t="shared" si="39"/>
        <v>0</v>
      </c>
    </row>
    <row r="1260" spans="1:14" x14ac:dyDescent="0.2">
      <c r="A1260">
        <v>10725</v>
      </c>
      <c r="B1260" t="s">
        <v>111</v>
      </c>
      <c r="C1260" t="s">
        <v>192</v>
      </c>
      <c r="D1260" t="s">
        <v>176</v>
      </c>
      <c r="E1260" t="s">
        <v>217</v>
      </c>
      <c r="F1260" s="7">
        <v>40735</v>
      </c>
      <c r="G1260">
        <v>41</v>
      </c>
      <c r="H1260" t="s">
        <v>12</v>
      </c>
      <c r="I1260" s="2">
        <v>9.65</v>
      </c>
      <c r="J1260">
        <v>12</v>
      </c>
      <c r="K1260" s="3">
        <v>0</v>
      </c>
      <c r="L1260" s="2">
        <f t="shared" si="38"/>
        <v>115.80000000000001</v>
      </c>
      <c r="M1260" s="2">
        <v>115.8</v>
      </c>
      <c r="N1260" s="2">
        <f t="shared" si="39"/>
        <v>0</v>
      </c>
    </row>
    <row r="1261" spans="1:14" x14ac:dyDescent="0.2">
      <c r="A1261">
        <v>10725</v>
      </c>
      <c r="B1261" t="s">
        <v>111</v>
      </c>
      <c r="C1261" t="s">
        <v>192</v>
      </c>
      <c r="D1261" t="s">
        <v>176</v>
      </c>
      <c r="E1261" t="s">
        <v>217</v>
      </c>
      <c r="F1261" s="7">
        <v>40735</v>
      </c>
      <c r="G1261">
        <v>55</v>
      </c>
      <c r="H1261" t="s">
        <v>22</v>
      </c>
      <c r="I1261" s="2">
        <v>24</v>
      </c>
      <c r="J1261">
        <v>6</v>
      </c>
      <c r="K1261" s="3">
        <v>0</v>
      </c>
      <c r="L1261" s="2">
        <f t="shared" si="38"/>
        <v>144</v>
      </c>
      <c r="M1261" s="2">
        <v>144</v>
      </c>
      <c r="N1261" s="2">
        <f t="shared" si="39"/>
        <v>0</v>
      </c>
    </row>
    <row r="1262" spans="1:14" x14ac:dyDescent="0.2">
      <c r="A1262">
        <v>10725</v>
      </c>
      <c r="B1262" t="s">
        <v>111</v>
      </c>
      <c r="C1262" t="s">
        <v>192</v>
      </c>
      <c r="D1262" t="s">
        <v>176</v>
      </c>
      <c r="E1262" t="s">
        <v>217</v>
      </c>
      <c r="F1262" s="7">
        <v>40735</v>
      </c>
      <c r="G1262">
        <v>52</v>
      </c>
      <c r="H1262" t="s">
        <v>72</v>
      </c>
      <c r="I1262" s="2">
        <v>7</v>
      </c>
      <c r="J1262">
        <v>4</v>
      </c>
      <c r="K1262" s="3">
        <v>0</v>
      </c>
      <c r="L1262" s="2">
        <f t="shared" si="38"/>
        <v>28</v>
      </c>
      <c r="M1262" s="2">
        <v>28</v>
      </c>
      <c r="N1262" s="2">
        <f t="shared" si="39"/>
        <v>0</v>
      </c>
    </row>
    <row r="1263" spans="1:14" x14ac:dyDescent="0.2">
      <c r="A1263">
        <v>10726</v>
      </c>
      <c r="B1263" t="s">
        <v>139</v>
      </c>
      <c r="C1263" t="s">
        <v>182</v>
      </c>
      <c r="D1263" t="s">
        <v>181</v>
      </c>
      <c r="E1263" t="s">
        <v>216</v>
      </c>
      <c r="F1263" s="7">
        <v>40735</v>
      </c>
      <c r="G1263">
        <v>4</v>
      </c>
      <c r="H1263" t="s">
        <v>69</v>
      </c>
      <c r="I1263" s="2">
        <v>22</v>
      </c>
      <c r="J1263">
        <v>25</v>
      </c>
      <c r="K1263" s="3">
        <v>0</v>
      </c>
      <c r="L1263" s="2">
        <f t="shared" si="38"/>
        <v>550</v>
      </c>
      <c r="M1263" s="2">
        <v>550</v>
      </c>
      <c r="N1263" s="2">
        <f t="shared" si="39"/>
        <v>0</v>
      </c>
    </row>
    <row r="1264" spans="1:14" x14ac:dyDescent="0.2">
      <c r="A1264">
        <v>10726</v>
      </c>
      <c r="B1264" t="s">
        <v>139</v>
      </c>
      <c r="C1264" t="s">
        <v>182</v>
      </c>
      <c r="D1264" t="s">
        <v>181</v>
      </c>
      <c r="E1264" t="s">
        <v>216</v>
      </c>
      <c r="F1264" s="7">
        <v>40735</v>
      </c>
      <c r="G1264">
        <v>11</v>
      </c>
      <c r="H1264" t="s">
        <v>7</v>
      </c>
      <c r="I1264" s="2">
        <v>21</v>
      </c>
      <c r="J1264">
        <v>5</v>
      </c>
      <c r="K1264" s="3">
        <v>0</v>
      </c>
      <c r="L1264" s="2">
        <f t="shared" si="38"/>
        <v>105</v>
      </c>
      <c r="M1264" s="2">
        <v>105</v>
      </c>
      <c r="N1264" s="2">
        <f t="shared" si="39"/>
        <v>0</v>
      </c>
    </row>
    <row r="1265" spans="1:14" x14ac:dyDescent="0.2">
      <c r="A1265">
        <v>10727</v>
      </c>
      <c r="B1265" t="s">
        <v>139</v>
      </c>
      <c r="C1265" t="s">
        <v>182</v>
      </c>
      <c r="D1265" t="s">
        <v>181</v>
      </c>
      <c r="E1265" t="s">
        <v>216</v>
      </c>
      <c r="F1265" s="7">
        <v>40735</v>
      </c>
      <c r="G1265">
        <v>56</v>
      </c>
      <c r="H1265" t="s">
        <v>40</v>
      </c>
      <c r="I1265" s="2">
        <v>38</v>
      </c>
      <c r="J1265">
        <v>10</v>
      </c>
      <c r="K1265" s="3">
        <v>5.000000074505806E-2</v>
      </c>
      <c r="L1265" s="2">
        <f t="shared" si="38"/>
        <v>380</v>
      </c>
      <c r="M1265" s="2">
        <v>361</v>
      </c>
      <c r="N1265" s="2">
        <f t="shared" si="39"/>
        <v>19</v>
      </c>
    </row>
    <row r="1266" spans="1:14" x14ac:dyDescent="0.2">
      <c r="A1266">
        <v>10727</v>
      </c>
      <c r="B1266" t="s">
        <v>139</v>
      </c>
      <c r="C1266" t="s">
        <v>182</v>
      </c>
      <c r="D1266" t="s">
        <v>181</v>
      </c>
      <c r="E1266" t="s">
        <v>216</v>
      </c>
      <c r="F1266" s="7">
        <v>40735</v>
      </c>
      <c r="G1266">
        <v>59</v>
      </c>
      <c r="H1266" t="s">
        <v>26</v>
      </c>
      <c r="I1266" s="2">
        <v>55</v>
      </c>
      <c r="J1266">
        <v>10</v>
      </c>
      <c r="K1266" s="3">
        <v>5.000000074505806E-2</v>
      </c>
      <c r="L1266" s="2">
        <f t="shared" si="38"/>
        <v>550</v>
      </c>
      <c r="M1266" s="2">
        <v>522.5</v>
      </c>
      <c r="N1266" s="2">
        <f t="shared" si="39"/>
        <v>27.5</v>
      </c>
    </row>
    <row r="1267" spans="1:14" x14ac:dyDescent="0.2">
      <c r="A1267">
        <v>10727</v>
      </c>
      <c r="B1267" t="s">
        <v>139</v>
      </c>
      <c r="C1267" t="s">
        <v>182</v>
      </c>
      <c r="D1267" t="s">
        <v>181</v>
      </c>
      <c r="E1267" t="s">
        <v>216</v>
      </c>
      <c r="F1267" s="7">
        <v>40735</v>
      </c>
      <c r="G1267">
        <v>17</v>
      </c>
      <c r="H1267" t="s">
        <v>42</v>
      </c>
      <c r="I1267" s="2">
        <v>39</v>
      </c>
      <c r="J1267">
        <v>20</v>
      </c>
      <c r="K1267" s="3">
        <v>5.000000074505806E-2</v>
      </c>
      <c r="L1267" s="2">
        <f t="shared" si="38"/>
        <v>780</v>
      </c>
      <c r="M1267" s="2">
        <v>741</v>
      </c>
      <c r="N1267" s="2">
        <f t="shared" si="39"/>
        <v>39</v>
      </c>
    </row>
    <row r="1268" spans="1:14" x14ac:dyDescent="0.2">
      <c r="A1268">
        <v>10728</v>
      </c>
      <c r="B1268" t="s">
        <v>119</v>
      </c>
      <c r="C1268" t="s">
        <v>205</v>
      </c>
      <c r="D1268" t="s">
        <v>206</v>
      </c>
      <c r="E1268" t="s">
        <v>217</v>
      </c>
      <c r="F1268" s="7">
        <v>40735</v>
      </c>
      <c r="G1268">
        <v>30</v>
      </c>
      <c r="H1268" t="s">
        <v>41</v>
      </c>
      <c r="I1268" s="2">
        <v>25.89</v>
      </c>
      <c r="J1268">
        <v>15</v>
      </c>
      <c r="K1268" s="3">
        <v>0</v>
      </c>
      <c r="L1268" s="2">
        <f t="shared" si="38"/>
        <v>388.35</v>
      </c>
      <c r="M1268" s="2">
        <v>388.35</v>
      </c>
      <c r="N1268" s="2">
        <f t="shared" si="39"/>
        <v>0</v>
      </c>
    </row>
    <row r="1269" spans="1:14" x14ac:dyDescent="0.2">
      <c r="A1269">
        <v>10728</v>
      </c>
      <c r="B1269" t="s">
        <v>119</v>
      </c>
      <c r="C1269" t="s">
        <v>205</v>
      </c>
      <c r="D1269" t="s">
        <v>206</v>
      </c>
      <c r="E1269" t="s">
        <v>217</v>
      </c>
      <c r="F1269" s="7">
        <v>40735</v>
      </c>
      <c r="G1269">
        <v>60</v>
      </c>
      <c r="H1269" t="s">
        <v>18</v>
      </c>
      <c r="I1269" s="2">
        <v>34</v>
      </c>
      <c r="J1269">
        <v>15</v>
      </c>
      <c r="K1269" s="3">
        <v>0</v>
      </c>
      <c r="L1269" s="2">
        <f t="shared" si="38"/>
        <v>510</v>
      </c>
      <c r="M1269" s="2">
        <v>510</v>
      </c>
      <c r="N1269" s="2">
        <f t="shared" si="39"/>
        <v>0</v>
      </c>
    </row>
    <row r="1270" spans="1:14" x14ac:dyDescent="0.2">
      <c r="A1270">
        <v>10728</v>
      </c>
      <c r="B1270" t="s">
        <v>119</v>
      </c>
      <c r="C1270" t="s">
        <v>205</v>
      </c>
      <c r="D1270" t="s">
        <v>206</v>
      </c>
      <c r="E1270" t="s">
        <v>217</v>
      </c>
      <c r="F1270" s="7">
        <v>40735</v>
      </c>
      <c r="G1270">
        <v>40</v>
      </c>
      <c r="H1270" t="s">
        <v>45</v>
      </c>
      <c r="I1270" s="2">
        <v>18.399999999999999</v>
      </c>
      <c r="J1270">
        <v>6</v>
      </c>
      <c r="K1270" s="3">
        <v>0</v>
      </c>
      <c r="L1270" s="2">
        <f t="shared" si="38"/>
        <v>110.39999999999999</v>
      </c>
      <c r="M1270" s="2">
        <v>110.4</v>
      </c>
      <c r="N1270" s="2">
        <f t="shared" si="39"/>
        <v>0</v>
      </c>
    </row>
    <row r="1271" spans="1:14" x14ac:dyDescent="0.2">
      <c r="A1271">
        <v>10728</v>
      </c>
      <c r="B1271" t="s">
        <v>119</v>
      </c>
      <c r="C1271" t="s">
        <v>205</v>
      </c>
      <c r="D1271" t="s">
        <v>206</v>
      </c>
      <c r="E1271" t="s">
        <v>217</v>
      </c>
      <c r="F1271" s="7">
        <v>40735</v>
      </c>
      <c r="G1271">
        <v>55</v>
      </c>
      <c r="H1271" t="s">
        <v>22</v>
      </c>
      <c r="I1271" s="2">
        <v>24</v>
      </c>
      <c r="J1271">
        <v>12</v>
      </c>
      <c r="K1271" s="3">
        <v>0</v>
      </c>
      <c r="L1271" s="2">
        <f t="shared" si="38"/>
        <v>288</v>
      </c>
      <c r="M1271" s="2">
        <v>288</v>
      </c>
      <c r="N1271" s="2">
        <f t="shared" si="39"/>
        <v>0</v>
      </c>
    </row>
    <row r="1272" spans="1:14" x14ac:dyDescent="0.2">
      <c r="A1272">
        <v>10729</v>
      </c>
      <c r="B1272" t="s">
        <v>113</v>
      </c>
      <c r="C1272" t="s">
        <v>184</v>
      </c>
      <c r="D1272" t="s">
        <v>185</v>
      </c>
      <c r="E1272" t="s">
        <v>216</v>
      </c>
      <c r="F1272" s="7">
        <v>40735</v>
      </c>
      <c r="G1272">
        <v>50</v>
      </c>
      <c r="H1272" t="s">
        <v>79</v>
      </c>
      <c r="I1272" s="2">
        <v>16.25</v>
      </c>
      <c r="J1272">
        <v>40</v>
      </c>
      <c r="K1272" s="3">
        <v>0</v>
      </c>
      <c r="L1272" s="2">
        <f t="shared" si="38"/>
        <v>650</v>
      </c>
      <c r="M1272" s="2">
        <v>650</v>
      </c>
      <c r="N1272" s="2">
        <f t="shared" si="39"/>
        <v>0</v>
      </c>
    </row>
    <row r="1273" spans="1:14" x14ac:dyDescent="0.2">
      <c r="A1273">
        <v>10729</v>
      </c>
      <c r="B1273" t="s">
        <v>113</v>
      </c>
      <c r="C1273" t="s">
        <v>184</v>
      </c>
      <c r="D1273" t="s">
        <v>185</v>
      </c>
      <c r="E1273" t="s">
        <v>216</v>
      </c>
      <c r="F1273" s="7">
        <v>40735</v>
      </c>
      <c r="G1273">
        <v>21</v>
      </c>
      <c r="H1273" t="s">
        <v>34</v>
      </c>
      <c r="I1273" s="2">
        <v>10</v>
      </c>
      <c r="J1273">
        <v>30</v>
      </c>
      <c r="K1273" s="3">
        <v>0</v>
      </c>
      <c r="L1273" s="2">
        <f t="shared" si="38"/>
        <v>300</v>
      </c>
      <c r="M1273" s="2">
        <v>300</v>
      </c>
      <c r="N1273" s="2">
        <f t="shared" si="39"/>
        <v>0</v>
      </c>
    </row>
    <row r="1274" spans="1:14" x14ac:dyDescent="0.2">
      <c r="A1274">
        <v>10729</v>
      </c>
      <c r="B1274" t="s">
        <v>113</v>
      </c>
      <c r="C1274" t="s">
        <v>184</v>
      </c>
      <c r="D1274" t="s">
        <v>185</v>
      </c>
      <c r="E1274" t="s">
        <v>216</v>
      </c>
      <c r="F1274" s="7">
        <v>40735</v>
      </c>
      <c r="G1274">
        <v>1</v>
      </c>
      <c r="H1274" t="s">
        <v>59</v>
      </c>
      <c r="I1274" s="2">
        <v>18</v>
      </c>
      <c r="J1274">
        <v>50</v>
      </c>
      <c r="K1274" s="3">
        <v>0</v>
      </c>
      <c r="L1274" s="2">
        <f t="shared" si="38"/>
        <v>900</v>
      </c>
      <c r="M1274" s="2">
        <v>900</v>
      </c>
      <c r="N1274" s="2">
        <f t="shared" si="39"/>
        <v>0</v>
      </c>
    </row>
    <row r="1275" spans="1:14" x14ac:dyDescent="0.2">
      <c r="A1275">
        <v>10730</v>
      </c>
      <c r="B1275" t="s">
        <v>97</v>
      </c>
      <c r="C1275" t="s">
        <v>210</v>
      </c>
      <c r="D1275" t="s">
        <v>211</v>
      </c>
      <c r="E1275" t="s">
        <v>215</v>
      </c>
      <c r="F1275" s="7">
        <v>40735</v>
      </c>
      <c r="G1275">
        <v>31</v>
      </c>
      <c r="H1275" t="s">
        <v>21</v>
      </c>
      <c r="I1275" s="2">
        <v>12.5</v>
      </c>
      <c r="J1275">
        <v>3</v>
      </c>
      <c r="K1275" s="3">
        <v>5.000000074505806E-2</v>
      </c>
      <c r="L1275" s="2">
        <f t="shared" si="38"/>
        <v>37.5</v>
      </c>
      <c r="M1275" s="2">
        <v>35.619999999999997</v>
      </c>
      <c r="N1275" s="2">
        <f t="shared" si="39"/>
        <v>1.8800000000000026</v>
      </c>
    </row>
    <row r="1276" spans="1:14" x14ac:dyDescent="0.2">
      <c r="A1276">
        <v>10730</v>
      </c>
      <c r="B1276" t="s">
        <v>97</v>
      </c>
      <c r="C1276" t="s">
        <v>210</v>
      </c>
      <c r="D1276" t="s">
        <v>211</v>
      </c>
      <c r="E1276" t="s">
        <v>215</v>
      </c>
      <c r="F1276" s="7">
        <v>40735</v>
      </c>
      <c r="G1276">
        <v>16</v>
      </c>
      <c r="H1276" t="s">
        <v>27</v>
      </c>
      <c r="I1276" s="2">
        <v>17.45</v>
      </c>
      <c r="J1276">
        <v>15</v>
      </c>
      <c r="K1276" s="3">
        <v>5.000000074505806E-2</v>
      </c>
      <c r="L1276" s="2">
        <f t="shared" si="38"/>
        <v>261.75</v>
      </c>
      <c r="M1276" s="2">
        <v>248.66</v>
      </c>
      <c r="N1276" s="2">
        <f t="shared" si="39"/>
        <v>13.090000000000003</v>
      </c>
    </row>
    <row r="1277" spans="1:14" x14ac:dyDescent="0.2">
      <c r="A1277">
        <v>10730</v>
      </c>
      <c r="B1277" t="s">
        <v>97</v>
      </c>
      <c r="C1277" t="s">
        <v>210</v>
      </c>
      <c r="D1277" t="s">
        <v>211</v>
      </c>
      <c r="E1277" t="s">
        <v>215</v>
      </c>
      <c r="F1277" s="7">
        <v>40735</v>
      </c>
      <c r="G1277">
        <v>65</v>
      </c>
      <c r="H1277" t="s">
        <v>13</v>
      </c>
      <c r="I1277" s="2">
        <v>21.05</v>
      </c>
      <c r="J1277">
        <v>10</v>
      </c>
      <c r="K1277" s="3">
        <v>5.000000074505806E-2</v>
      </c>
      <c r="L1277" s="2">
        <f t="shared" si="38"/>
        <v>210.5</v>
      </c>
      <c r="M1277" s="2">
        <v>199.97</v>
      </c>
      <c r="N1277" s="2">
        <f t="shared" si="39"/>
        <v>10.530000000000001</v>
      </c>
    </row>
    <row r="1278" spans="1:14" x14ac:dyDescent="0.2">
      <c r="A1278">
        <v>10731</v>
      </c>
      <c r="B1278" t="s">
        <v>90</v>
      </c>
      <c r="C1278" t="s">
        <v>189</v>
      </c>
      <c r="D1278" t="s">
        <v>170</v>
      </c>
      <c r="E1278" t="s">
        <v>216</v>
      </c>
      <c r="F1278" s="7">
        <v>40735</v>
      </c>
      <c r="G1278">
        <v>51</v>
      </c>
      <c r="H1278" t="s">
        <v>10</v>
      </c>
      <c r="I1278" s="2">
        <v>53</v>
      </c>
      <c r="J1278">
        <v>30</v>
      </c>
      <c r="K1278" s="3">
        <v>5.000000074505806E-2</v>
      </c>
      <c r="L1278" s="2">
        <f t="shared" si="38"/>
        <v>1590</v>
      </c>
      <c r="M1278" s="2">
        <v>1510.5</v>
      </c>
      <c r="N1278" s="2">
        <f t="shared" si="39"/>
        <v>79.5</v>
      </c>
    </row>
    <row r="1279" spans="1:14" x14ac:dyDescent="0.2">
      <c r="A1279">
        <v>10731</v>
      </c>
      <c r="B1279" t="s">
        <v>90</v>
      </c>
      <c r="C1279" t="s">
        <v>189</v>
      </c>
      <c r="D1279" t="s">
        <v>170</v>
      </c>
      <c r="E1279" t="s">
        <v>216</v>
      </c>
      <c r="F1279" s="7">
        <v>40735</v>
      </c>
      <c r="G1279">
        <v>21</v>
      </c>
      <c r="H1279" t="s">
        <v>34</v>
      </c>
      <c r="I1279" s="2">
        <v>10</v>
      </c>
      <c r="J1279">
        <v>40</v>
      </c>
      <c r="K1279" s="3">
        <v>5.000000074505806E-2</v>
      </c>
      <c r="L1279" s="2">
        <f t="shared" si="38"/>
        <v>400</v>
      </c>
      <c r="M1279" s="2">
        <v>380</v>
      </c>
      <c r="N1279" s="2">
        <f t="shared" si="39"/>
        <v>20</v>
      </c>
    </row>
    <row r="1280" spans="1:14" x14ac:dyDescent="0.2">
      <c r="A1280">
        <v>10732</v>
      </c>
      <c r="B1280" t="s">
        <v>134</v>
      </c>
      <c r="C1280" t="s">
        <v>179</v>
      </c>
      <c r="D1280" t="s">
        <v>180</v>
      </c>
      <c r="E1280" t="s">
        <v>217</v>
      </c>
      <c r="F1280" s="7">
        <v>40735</v>
      </c>
      <c r="G1280">
        <v>76</v>
      </c>
      <c r="H1280" t="s">
        <v>44</v>
      </c>
      <c r="I1280" s="2">
        <v>18</v>
      </c>
      <c r="J1280">
        <v>20</v>
      </c>
      <c r="K1280" s="3">
        <v>0</v>
      </c>
      <c r="L1280" s="2">
        <f t="shared" si="38"/>
        <v>360</v>
      </c>
      <c r="M1280" s="2">
        <v>360</v>
      </c>
      <c r="N1280" s="2">
        <f t="shared" si="39"/>
        <v>0</v>
      </c>
    </row>
    <row r="1281" spans="1:14" x14ac:dyDescent="0.2">
      <c r="A1281">
        <v>10733</v>
      </c>
      <c r="B1281" t="s">
        <v>152</v>
      </c>
      <c r="C1281" t="s">
        <v>186</v>
      </c>
      <c r="D1281" t="s">
        <v>187</v>
      </c>
      <c r="E1281" t="s">
        <v>216</v>
      </c>
      <c r="F1281" s="7">
        <v>40735</v>
      </c>
      <c r="G1281">
        <v>52</v>
      </c>
      <c r="H1281" t="s">
        <v>72</v>
      </c>
      <c r="I1281" s="2">
        <v>7</v>
      </c>
      <c r="J1281">
        <v>25</v>
      </c>
      <c r="K1281" s="3">
        <v>0</v>
      </c>
      <c r="L1281" s="2">
        <f t="shared" si="38"/>
        <v>175</v>
      </c>
      <c r="M1281" s="2">
        <v>175</v>
      </c>
      <c r="N1281" s="2">
        <f t="shared" si="39"/>
        <v>0</v>
      </c>
    </row>
    <row r="1282" spans="1:14" x14ac:dyDescent="0.2">
      <c r="A1282">
        <v>10733</v>
      </c>
      <c r="B1282" t="s">
        <v>152</v>
      </c>
      <c r="C1282" t="s">
        <v>186</v>
      </c>
      <c r="D1282" t="s">
        <v>187</v>
      </c>
      <c r="E1282" t="s">
        <v>216</v>
      </c>
      <c r="F1282" s="7">
        <v>40735</v>
      </c>
      <c r="G1282">
        <v>28</v>
      </c>
      <c r="H1282" t="s">
        <v>51</v>
      </c>
      <c r="I1282" s="2">
        <v>45.6</v>
      </c>
      <c r="J1282">
        <v>20</v>
      </c>
      <c r="K1282" s="3">
        <v>0</v>
      </c>
      <c r="L1282" s="2">
        <f t="shared" si="38"/>
        <v>912</v>
      </c>
      <c r="M1282" s="2">
        <v>912</v>
      </c>
      <c r="N1282" s="2">
        <f t="shared" si="39"/>
        <v>0</v>
      </c>
    </row>
    <row r="1283" spans="1:14" x14ac:dyDescent="0.2">
      <c r="A1283">
        <v>10733</v>
      </c>
      <c r="B1283" t="s">
        <v>152</v>
      </c>
      <c r="C1283" t="s">
        <v>186</v>
      </c>
      <c r="D1283" t="s">
        <v>187</v>
      </c>
      <c r="E1283" t="s">
        <v>216</v>
      </c>
      <c r="F1283" s="7">
        <v>40735</v>
      </c>
      <c r="G1283">
        <v>14</v>
      </c>
      <c r="H1283" t="s">
        <v>11</v>
      </c>
      <c r="I1283" s="2">
        <v>23.25</v>
      </c>
      <c r="J1283">
        <v>16</v>
      </c>
      <c r="K1283" s="3">
        <v>0</v>
      </c>
      <c r="L1283" s="2">
        <f t="shared" ref="L1283:L1346" si="40">I1283*J1283</f>
        <v>372</v>
      </c>
      <c r="M1283" s="2">
        <v>372</v>
      </c>
      <c r="N1283" s="2">
        <f t="shared" ref="N1283:N1346" si="41">L1283-M1283</f>
        <v>0</v>
      </c>
    </row>
    <row r="1284" spans="1:14" x14ac:dyDescent="0.2">
      <c r="A1284">
        <v>10734</v>
      </c>
      <c r="B1284" t="s">
        <v>116</v>
      </c>
      <c r="C1284" t="s">
        <v>179</v>
      </c>
      <c r="D1284" t="s">
        <v>180</v>
      </c>
      <c r="E1284" t="s">
        <v>215</v>
      </c>
      <c r="F1284" s="7">
        <v>40735</v>
      </c>
      <c r="G1284">
        <v>30</v>
      </c>
      <c r="H1284" t="s">
        <v>41</v>
      </c>
      <c r="I1284" s="2">
        <v>25.89</v>
      </c>
      <c r="J1284">
        <v>15</v>
      </c>
      <c r="K1284" s="3">
        <v>0</v>
      </c>
      <c r="L1284" s="2">
        <f t="shared" si="40"/>
        <v>388.35</v>
      </c>
      <c r="M1284" s="2">
        <v>388.35</v>
      </c>
      <c r="N1284" s="2">
        <f t="shared" si="41"/>
        <v>0</v>
      </c>
    </row>
    <row r="1285" spans="1:14" x14ac:dyDescent="0.2">
      <c r="A1285">
        <v>10734</v>
      </c>
      <c r="B1285" t="s">
        <v>116</v>
      </c>
      <c r="C1285" t="s">
        <v>179</v>
      </c>
      <c r="D1285" t="s">
        <v>180</v>
      </c>
      <c r="E1285" t="s">
        <v>215</v>
      </c>
      <c r="F1285" s="7">
        <v>40735</v>
      </c>
      <c r="G1285">
        <v>6</v>
      </c>
      <c r="H1285" t="s">
        <v>70</v>
      </c>
      <c r="I1285" s="2">
        <v>25</v>
      </c>
      <c r="J1285">
        <v>30</v>
      </c>
      <c r="K1285" s="3">
        <v>0</v>
      </c>
      <c r="L1285" s="2">
        <f t="shared" si="40"/>
        <v>750</v>
      </c>
      <c r="M1285" s="2">
        <v>750</v>
      </c>
      <c r="N1285" s="2">
        <f t="shared" si="41"/>
        <v>0</v>
      </c>
    </row>
    <row r="1286" spans="1:14" x14ac:dyDescent="0.2">
      <c r="A1286">
        <v>10734</v>
      </c>
      <c r="B1286" t="s">
        <v>116</v>
      </c>
      <c r="C1286" t="s">
        <v>179</v>
      </c>
      <c r="D1286" t="s">
        <v>180</v>
      </c>
      <c r="E1286" t="s">
        <v>215</v>
      </c>
      <c r="F1286" s="7">
        <v>40735</v>
      </c>
      <c r="G1286">
        <v>76</v>
      </c>
      <c r="H1286" t="s">
        <v>44</v>
      </c>
      <c r="I1286" s="2">
        <v>18</v>
      </c>
      <c r="J1286">
        <v>20</v>
      </c>
      <c r="K1286" s="3">
        <v>0</v>
      </c>
      <c r="L1286" s="2">
        <f t="shared" si="40"/>
        <v>360</v>
      </c>
      <c r="M1286" s="2">
        <v>360</v>
      </c>
      <c r="N1286" s="2">
        <f t="shared" si="41"/>
        <v>0</v>
      </c>
    </row>
    <row r="1287" spans="1:14" x14ac:dyDescent="0.2">
      <c r="A1287">
        <v>10735</v>
      </c>
      <c r="B1287" t="s">
        <v>106</v>
      </c>
      <c r="C1287" t="s">
        <v>205</v>
      </c>
      <c r="D1287" t="s">
        <v>206</v>
      </c>
      <c r="E1287" t="s">
        <v>215</v>
      </c>
      <c r="F1287" s="7">
        <v>40735</v>
      </c>
      <c r="G1287">
        <v>61</v>
      </c>
      <c r="H1287" t="s">
        <v>82</v>
      </c>
      <c r="I1287" s="2">
        <v>28.5</v>
      </c>
      <c r="J1287">
        <v>20</v>
      </c>
      <c r="K1287" s="3">
        <v>0.10000000149011612</v>
      </c>
      <c r="L1287" s="2">
        <f t="shared" si="40"/>
        <v>570</v>
      </c>
      <c r="M1287" s="2">
        <v>513</v>
      </c>
      <c r="N1287" s="2">
        <f t="shared" si="41"/>
        <v>57</v>
      </c>
    </row>
    <row r="1288" spans="1:14" x14ac:dyDescent="0.2">
      <c r="A1288">
        <v>10735</v>
      </c>
      <c r="B1288" t="s">
        <v>106</v>
      </c>
      <c r="C1288" t="s">
        <v>205</v>
      </c>
      <c r="D1288" t="s">
        <v>206</v>
      </c>
      <c r="E1288" t="s">
        <v>215</v>
      </c>
      <c r="F1288" s="7">
        <v>40735</v>
      </c>
      <c r="G1288">
        <v>77</v>
      </c>
      <c r="H1288" t="s">
        <v>30</v>
      </c>
      <c r="I1288" s="2">
        <v>13</v>
      </c>
      <c r="J1288">
        <v>2</v>
      </c>
      <c r="K1288" s="3">
        <v>0.10000000149011612</v>
      </c>
      <c r="L1288" s="2">
        <f t="shared" si="40"/>
        <v>26</v>
      </c>
      <c r="M1288" s="2">
        <v>23.4</v>
      </c>
      <c r="N1288" s="2">
        <f t="shared" si="41"/>
        <v>2.6000000000000014</v>
      </c>
    </row>
    <row r="1289" spans="1:14" x14ac:dyDescent="0.2">
      <c r="A1289">
        <v>10736</v>
      </c>
      <c r="B1289" t="s">
        <v>88</v>
      </c>
      <c r="C1289" t="s">
        <v>188</v>
      </c>
      <c r="D1289" t="s">
        <v>214</v>
      </c>
      <c r="E1289" t="s">
        <v>215</v>
      </c>
      <c r="F1289" s="7">
        <v>40735</v>
      </c>
      <c r="G1289">
        <v>65</v>
      </c>
      <c r="H1289" t="s">
        <v>13</v>
      </c>
      <c r="I1289" s="2">
        <v>21.05</v>
      </c>
      <c r="J1289">
        <v>40</v>
      </c>
      <c r="K1289" s="3">
        <v>0</v>
      </c>
      <c r="L1289" s="2">
        <f t="shared" si="40"/>
        <v>842</v>
      </c>
      <c r="M1289" s="2">
        <v>842</v>
      </c>
      <c r="N1289" s="2">
        <f t="shared" si="41"/>
        <v>0</v>
      </c>
    </row>
    <row r="1290" spans="1:14" x14ac:dyDescent="0.2">
      <c r="A1290">
        <v>10736</v>
      </c>
      <c r="B1290" t="s">
        <v>88</v>
      </c>
      <c r="C1290" t="s">
        <v>188</v>
      </c>
      <c r="D1290" t="s">
        <v>214</v>
      </c>
      <c r="E1290" t="s">
        <v>215</v>
      </c>
      <c r="F1290" s="7">
        <v>40735</v>
      </c>
      <c r="G1290">
        <v>75</v>
      </c>
      <c r="H1290" t="s">
        <v>55</v>
      </c>
      <c r="I1290" s="2">
        <v>7.75</v>
      </c>
      <c r="J1290">
        <v>20</v>
      </c>
      <c r="K1290" s="3">
        <v>0</v>
      </c>
      <c r="L1290" s="2">
        <f t="shared" si="40"/>
        <v>155</v>
      </c>
      <c r="M1290" s="2">
        <v>155</v>
      </c>
      <c r="N1290" s="2">
        <f t="shared" si="41"/>
        <v>0</v>
      </c>
    </row>
    <row r="1291" spans="1:14" x14ac:dyDescent="0.2">
      <c r="A1291">
        <v>10737</v>
      </c>
      <c r="B1291" t="s">
        <v>120</v>
      </c>
      <c r="C1291" t="s">
        <v>208</v>
      </c>
      <c r="D1291" t="s">
        <v>209</v>
      </c>
      <c r="E1291" t="s">
        <v>216</v>
      </c>
      <c r="F1291" s="7">
        <v>40735</v>
      </c>
      <c r="G1291">
        <v>13</v>
      </c>
      <c r="H1291" t="s">
        <v>50</v>
      </c>
      <c r="I1291" s="2">
        <v>6</v>
      </c>
      <c r="J1291">
        <v>4</v>
      </c>
      <c r="K1291" s="3">
        <v>0</v>
      </c>
      <c r="L1291" s="2">
        <f t="shared" si="40"/>
        <v>24</v>
      </c>
      <c r="M1291" s="2">
        <v>24</v>
      </c>
      <c r="N1291" s="2">
        <f t="shared" si="41"/>
        <v>0</v>
      </c>
    </row>
    <row r="1292" spans="1:14" x14ac:dyDescent="0.2">
      <c r="A1292">
        <v>10737</v>
      </c>
      <c r="B1292" t="s">
        <v>120</v>
      </c>
      <c r="C1292" t="s">
        <v>208</v>
      </c>
      <c r="D1292" t="s">
        <v>209</v>
      </c>
      <c r="E1292" t="s">
        <v>216</v>
      </c>
      <c r="F1292" s="7">
        <v>40735</v>
      </c>
      <c r="G1292">
        <v>41</v>
      </c>
      <c r="H1292" t="s">
        <v>12</v>
      </c>
      <c r="I1292" s="2">
        <v>9.65</v>
      </c>
      <c r="J1292">
        <v>12</v>
      </c>
      <c r="K1292" s="3">
        <v>0</v>
      </c>
      <c r="L1292" s="2">
        <f t="shared" si="40"/>
        <v>115.80000000000001</v>
      </c>
      <c r="M1292" s="2">
        <v>115.8</v>
      </c>
      <c r="N1292" s="2">
        <f t="shared" si="41"/>
        <v>0</v>
      </c>
    </row>
    <row r="1293" spans="1:14" x14ac:dyDescent="0.2">
      <c r="A1293">
        <v>10738</v>
      </c>
      <c r="B1293" t="s">
        <v>92</v>
      </c>
      <c r="C1293" t="s">
        <v>169</v>
      </c>
      <c r="D1293" t="s">
        <v>170</v>
      </c>
      <c r="E1293" t="s">
        <v>217</v>
      </c>
      <c r="F1293" s="7">
        <v>40735</v>
      </c>
      <c r="G1293">
        <v>16</v>
      </c>
      <c r="H1293" t="s">
        <v>27</v>
      </c>
      <c r="I1293" s="2">
        <v>17.45</v>
      </c>
      <c r="J1293">
        <v>3</v>
      </c>
      <c r="K1293" s="3">
        <v>0</v>
      </c>
      <c r="L1293" s="2">
        <f t="shared" si="40"/>
        <v>52.349999999999994</v>
      </c>
      <c r="M1293" s="2">
        <v>52.35</v>
      </c>
      <c r="N1293" s="2">
        <f t="shared" si="41"/>
        <v>0</v>
      </c>
    </row>
    <row r="1294" spans="1:14" x14ac:dyDescent="0.2">
      <c r="A1294">
        <v>10739</v>
      </c>
      <c r="B1294" t="s">
        <v>161</v>
      </c>
      <c r="C1294" t="s">
        <v>199</v>
      </c>
      <c r="D1294" t="s">
        <v>200</v>
      </c>
      <c r="E1294" t="s">
        <v>215</v>
      </c>
      <c r="F1294" s="7">
        <v>40735</v>
      </c>
      <c r="G1294">
        <v>36</v>
      </c>
      <c r="H1294" t="s">
        <v>25</v>
      </c>
      <c r="I1294" s="2">
        <v>19</v>
      </c>
      <c r="J1294">
        <v>6</v>
      </c>
      <c r="K1294" s="3">
        <v>0</v>
      </c>
      <c r="L1294" s="2">
        <f t="shared" si="40"/>
        <v>114</v>
      </c>
      <c r="M1294" s="2">
        <v>114</v>
      </c>
      <c r="N1294" s="2">
        <f t="shared" si="41"/>
        <v>0</v>
      </c>
    </row>
    <row r="1295" spans="1:14" x14ac:dyDescent="0.2">
      <c r="A1295">
        <v>10739</v>
      </c>
      <c r="B1295" t="s">
        <v>161</v>
      </c>
      <c r="C1295" t="s">
        <v>199</v>
      </c>
      <c r="D1295" t="s">
        <v>200</v>
      </c>
      <c r="E1295" t="s">
        <v>215</v>
      </c>
      <c r="F1295" s="7">
        <v>40735</v>
      </c>
      <c r="G1295">
        <v>52</v>
      </c>
      <c r="H1295" t="s">
        <v>72</v>
      </c>
      <c r="I1295" s="2">
        <v>7</v>
      </c>
      <c r="J1295">
        <v>18</v>
      </c>
      <c r="K1295" s="3">
        <v>0</v>
      </c>
      <c r="L1295" s="2">
        <f t="shared" si="40"/>
        <v>126</v>
      </c>
      <c r="M1295" s="2">
        <v>126</v>
      </c>
      <c r="N1295" s="2">
        <f t="shared" si="41"/>
        <v>0</v>
      </c>
    </row>
    <row r="1296" spans="1:14" x14ac:dyDescent="0.2">
      <c r="A1296">
        <v>10740</v>
      </c>
      <c r="B1296" t="s">
        <v>102</v>
      </c>
      <c r="C1296" t="s">
        <v>171</v>
      </c>
      <c r="D1296" t="s">
        <v>172</v>
      </c>
      <c r="E1296" t="s">
        <v>217</v>
      </c>
      <c r="F1296" s="7">
        <v>40735</v>
      </c>
      <c r="G1296">
        <v>35</v>
      </c>
      <c r="H1296" t="s">
        <v>38</v>
      </c>
      <c r="I1296" s="2">
        <v>18</v>
      </c>
      <c r="J1296">
        <v>35</v>
      </c>
      <c r="K1296" s="3">
        <v>0.20000000298023224</v>
      </c>
      <c r="L1296" s="2">
        <f t="shared" si="40"/>
        <v>630</v>
      </c>
      <c r="M1296" s="2">
        <v>504</v>
      </c>
      <c r="N1296" s="2">
        <f t="shared" si="41"/>
        <v>126</v>
      </c>
    </row>
    <row r="1297" spans="1:14" x14ac:dyDescent="0.2">
      <c r="A1297">
        <v>10740</v>
      </c>
      <c r="B1297" t="s">
        <v>102</v>
      </c>
      <c r="C1297" t="s">
        <v>171</v>
      </c>
      <c r="D1297" t="s">
        <v>172</v>
      </c>
      <c r="E1297" t="s">
        <v>217</v>
      </c>
      <c r="F1297" s="7">
        <v>40735</v>
      </c>
      <c r="G1297">
        <v>45</v>
      </c>
      <c r="H1297" t="s">
        <v>80</v>
      </c>
      <c r="I1297" s="2">
        <v>9.5</v>
      </c>
      <c r="J1297">
        <v>40</v>
      </c>
      <c r="K1297" s="3">
        <v>0.20000000298023224</v>
      </c>
      <c r="L1297" s="2">
        <f t="shared" si="40"/>
        <v>380</v>
      </c>
      <c r="M1297" s="2">
        <v>304</v>
      </c>
      <c r="N1297" s="2">
        <f t="shared" si="41"/>
        <v>76</v>
      </c>
    </row>
    <row r="1298" spans="1:14" x14ac:dyDescent="0.2">
      <c r="A1298">
        <v>10740</v>
      </c>
      <c r="B1298" t="s">
        <v>102</v>
      </c>
      <c r="C1298" t="s">
        <v>171</v>
      </c>
      <c r="D1298" t="s">
        <v>172</v>
      </c>
      <c r="E1298" t="s">
        <v>217</v>
      </c>
      <c r="F1298" s="7">
        <v>40735</v>
      </c>
      <c r="G1298">
        <v>56</v>
      </c>
      <c r="H1298" t="s">
        <v>40</v>
      </c>
      <c r="I1298" s="2">
        <v>38</v>
      </c>
      <c r="J1298">
        <v>14</v>
      </c>
      <c r="K1298" s="3">
        <v>0.20000000298023224</v>
      </c>
      <c r="L1298" s="2">
        <f t="shared" si="40"/>
        <v>532</v>
      </c>
      <c r="M1298" s="2">
        <v>425.6</v>
      </c>
      <c r="N1298" s="2">
        <f t="shared" si="41"/>
        <v>106.39999999999998</v>
      </c>
    </row>
    <row r="1299" spans="1:14" x14ac:dyDescent="0.2">
      <c r="A1299">
        <v>10740</v>
      </c>
      <c r="B1299" t="s">
        <v>102</v>
      </c>
      <c r="C1299" t="s">
        <v>171</v>
      </c>
      <c r="D1299" t="s">
        <v>172</v>
      </c>
      <c r="E1299" t="s">
        <v>217</v>
      </c>
      <c r="F1299" s="7">
        <v>40735</v>
      </c>
      <c r="G1299">
        <v>28</v>
      </c>
      <c r="H1299" t="s">
        <v>51</v>
      </c>
      <c r="I1299" s="2">
        <v>45.6</v>
      </c>
      <c r="J1299">
        <v>5</v>
      </c>
      <c r="K1299" s="3">
        <v>0.20000000298023224</v>
      </c>
      <c r="L1299" s="2">
        <f t="shared" si="40"/>
        <v>228</v>
      </c>
      <c r="M1299" s="2">
        <v>182.4</v>
      </c>
      <c r="N1299" s="2">
        <f t="shared" si="41"/>
        <v>45.599999999999994</v>
      </c>
    </row>
    <row r="1300" spans="1:14" x14ac:dyDescent="0.2">
      <c r="A1300">
        <v>10741</v>
      </c>
      <c r="B1300" t="s">
        <v>114</v>
      </c>
      <c r="C1300" t="s">
        <v>175</v>
      </c>
      <c r="D1300" t="s">
        <v>176</v>
      </c>
      <c r="E1300" t="s">
        <v>217</v>
      </c>
      <c r="F1300" s="7">
        <v>40735</v>
      </c>
      <c r="G1300">
        <v>2</v>
      </c>
      <c r="H1300" t="s">
        <v>28</v>
      </c>
      <c r="I1300" s="2">
        <v>19</v>
      </c>
      <c r="J1300">
        <v>15</v>
      </c>
      <c r="K1300" s="3">
        <v>0.20000000298023224</v>
      </c>
      <c r="L1300" s="2">
        <f t="shared" si="40"/>
        <v>285</v>
      </c>
      <c r="M1300" s="2">
        <v>228</v>
      </c>
      <c r="N1300" s="2">
        <f t="shared" si="41"/>
        <v>57</v>
      </c>
    </row>
    <row r="1301" spans="1:14" x14ac:dyDescent="0.2">
      <c r="A1301">
        <v>10742</v>
      </c>
      <c r="B1301" t="s">
        <v>150</v>
      </c>
      <c r="C1301" t="s">
        <v>177</v>
      </c>
      <c r="D1301" t="s">
        <v>178</v>
      </c>
      <c r="E1301" t="s">
        <v>216</v>
      </c>
      <c r="F1301" s="7">
        <v>40735</v>
      </c>
      <c r="G1301">
        <v>3</v>
      </c>
      <c r="H1301" t="s">
        <v>65</v>
      </c>
      <c r="I1301" s="2">
        <v>10</v>
      </c>
      <c r="J1301">
        <v>20</v>
      </c>
      <c r="K1301" s="3">
        <v>0</v>
      </c>
      <c r="L1301" s="2">
        <f t="shared" si="40"/>
        <v>200</v>
      </c>
      <c r="M1301" s="2">
        <v>200</v>
      </c>
      <c r="N1301" s="2">
        <f t="shared" si="41"/>
        <v>0</v>
      </c>
    </row>
    <row r="1302" spans="1:14" x14ac:dyDescent="0.2">
      <c r="A1302">
        <v>10742</v>
      </c>
      <c r="B1302" t="s">
        <v>150</v>
      </c>
      <c r="C1302" t="s">
        <v>177</v>
      </c>
      <c r="D1302" t="s">
        <v>178</v>
      </c>
      <c r="E1302" t="s">
        <v>216</v>
      </c>
      <c r="F1302" s="7">
        <v>40735</v>
      </c>
      <c r="G1302">
        <v>60</v>
      </c>
      <c r="H1302" t="s">
        <v>18</v>
      </c>
      <c r="I1302" s="2">
        <v>34</v>
      </c>
      <c r="J1302">
        <v>50</v>
      </c>
      <c r="K1302" s="3">
        <v>0</v>
      </c>
      <c r="L1302" s="2">
        <f t="shared" si="40"/>
        <v>1700</v>
      </c>
      <c r="M1302" s="2">
        <v>1700</v>
      </c>
      <c r="N1302" s="2">
        <f t="shared" si="41"/>
        <v>0</v>
      </c>
    </row>
    <row r="1303" spans="1:14" x14ac:dyDescent="0.2">
      <c r="A1303">
        <v>10742</v>
      </c>
      <c r="B1303" t="s">
        <v>150</v>
      </c>
      <c r="C1303" t="s">
        <v>177</v>
      </c>
      <c r="D1303" t="s">
        <v>178</v>
      </c>
      <c r="E1303" t="s">
        <v>216</v>
      </c>
      <c r="F1303" s="7">
        <v>40735</v>
      </c>
      <c r="G1303">
        <v>72</v>
      </c>
      <c r="H1303" t="s">
        <v>9</v>
      </c>
      <c r="I1303" s="2">
        <v>34.799999999999997</v>
      </c>
      <c r="J1303">
        <v>35</v>
      </c>
      <c r="K1303" s="3">
        <v>0</v>
      </c>
      <c r="L1303" s="2">
        <f t="shared" si="40"/>
        <v>1218</v>
      </c>
      <c r="M1303" s="2">
        <v>1218</v>
      </c>
      <c r="N1303" s="2">
        <f t="shared" si="41"/>
        <v>0</v>
      </c>
    </row>
    <row r="1304" spans="1:14" x14ac:dyDescent="0.2">
      <c r="A1304">
        <v>10743</v>
      </c>
      <c r="B1304" t="s">
        <v>140</v>
      </c>
      <c r="C1304" t="s">
        <v>210</v>
      </c>
      <c r="D1304" t="s">
        <v>211</v>
      </c>
      <c r="E1304" t="s">
        <v>215</v>
      </c>
      <c r="F1304" s="7">
        <v>40735</v>
      </c>
      <c r="G1304">
        <v>46</v>
      </c>
      <c r="H1304" t="s">
        <v>61</v>
      </c>
      <c r="I1304" s="2">
        <v>12</v>
      </c>
      <c r="J1304">
        <v>28</v>
      </c>
      <c r="K1304" s="3">
        <v>5.000000074505806E-2</v>
      </c>
      <c r="L1304" s="2">
        <f t="shared" si="40"/>
        <v>336</v>
      </c>
      <c r="M1304" s="2">
        <v>319.2</v>
      </c>
      <c r="N1304" s="2">
        <f t="shared" si="41"/>
        <v>16.800000000000011</v>
      </c>
    </row>
    <row r="1305" spans="1:14" x14ac:dyDescent="0.2">
      <c r="A1305">
        <v>10744</v>
      </c>
      <c r="B1305" t="s">
        <v>127</v>
      </c>
      <c r="C1305" t="s">
        <v>186</v>
      </c>
      <c r="D1305" t="s">
        <v>187</v>
      </c>
      <c r="E1305" t="s">
        <v>217</v>
      </c>
      <c r="F1305" s="7">
        <v>40735</v>
      </c>
      <c r="G1305">
        <v>40</v>
      </c>
      <c r="H1305" t="s">
        <v>45</v>
      </c>
      <c r="I1305" s="2">
        <v>18.399999999999999</v>
      </c>
      <c r="J1305">
        <v>50</v>
      </c>
      <c r="K1305" s="3">
        <v>0.20000000298023224</v>
      </c>
      <c r="L1305" s="2">
        <f t="shared" si="40"/>
        <v>919.99999999999989</v>
      </c>
      <c r="M1305" s="2">
        <v>736</v>
      </c>
      <c r="N1305" s="2">
        <f t="shared" si="41"/>
        <v>183.99999999999989</v>
      </c>
    </row>
    <row r="1306" spans="1:14" x14ac:dyDescent="0.2">
      <c r="A1306">
        <v>10745</v>
      </c>
      <c r="B1306" t="s">
        <v>101</v>
      </c>
      <c r="C1306" t="s">
        <v>186</v>
      </c>
      <c r="D1306" t="s">
        <v>187</v>
      </c>
      <c r="E1306" t="s">
        <v>217</v>
      </c>
      <c r="F1306" s="7">
        <v>40735</v>
      </c>
      <c r="G1306">
        <v>44</v>
      </c>
      <c r="H1306" t="s">
        <v>52</v>
      </c>
      <c r="I1306" s="2">
        <v>19.45</v>
      </c>
      <c r="J1306">
        <v>16</v>
      </c>
      <c r="K1306" s="3">
        <v>0</v>
      </c>
      <c r="L1306" s="2">
        <f t="shared" si="40"/>
        <v>311.2</v>
      </c>
      <c r="M1306" s="2">
        <v>311.2</v>
      </c>
      <c r="N1306" s="2">
        <f t="shared" si="41"/>
        <v>0</v>
      </c>
    </row>
    <row r="1307" spans="1:14" x14ac:dyDescent="0.2">
      <c r="A1307">
        <v>10745</v>
      </c>
      <c r="B1307" t="s">
        <v>101</v>
      </c>
      <c r="C1307" t="s">
        <v>186</v>
      </c>
      <c r="D1307" t="s">
        <v>187</v>
      </c>
      <c r="E1307" t="s">
        <v>217</v>
      </c>
      <c r="F1307" s="7">
        <v>40735</v>
      </c>
      <c r="G1307">
        <v>18</v>
      </c>
      <c r="H1307" t="s">
        <v>66</v>
      </c>
      <c r="I1307" s="2">
        <v>62.5</v>
      </c>
      <c r="J1307">
        <v>24</v>
      </c>
      <c r="K1307" s="3">
        <v>0</v>
      </c>
      <c r="L1307" s="2">
        <f t="shared" si="40"/>
        <v>1500</v>
      </c>
      <c r="M1307" s="2">
        <v>1500</v>
      </c>
      <c r="N1307" s="2">
        <f t="shared" si="41"/>
        <v>0</v>
      </c>
    </row>
    <row r="1308" spans="1:14" x14ac:dyDescent="0.2">
      <c r="A1308">
        <v>10745</v>
      </c>
      <c r="B1308" t="s">
        <v>101</v>
      </c>
      <c r="C1308" t="s">
        <v>186</v>
      </c>
      <c r="D1308" t="s">
        <v>187</v>
      </c>
      <c r="E1308" t="s">
        <v>217</v>
      </c>
      <c r="F1308" s="7">
        <v>40735</v>
      </c>
      <c r="G1308">
        <v>59</v>
      </c>
      <c r="H1308" t="s">
        <v>26</v>
      </c>
      <c r="I1308" s="2">
        <v>55</v>
      </c>
      <c r="J1308">
        <v>45</v>
      </c>
      <c r="K1308" s="3">
        <v>0</v>
      </c>
      <c r="L1308" s="2">
        <f t="shared" si="40"/>
        <v>2475</v>
      </c>
      <c r="M1308" s="2">
        <v>2475</v>
      </c>
      <c r="N1308" s="2">
        <f t="shared" si="41"/>
        <v>0</v>
      </c>
    </row>
    <row r="1309" spans="1:14" x14ac:dyDescent="0.2">
      <c r="A1309">
        <v>10745</v>
      </c>
      <c r="B1309" t="s">
        <v>101</v>
      </c>
      <c r="C1309" t="s">
        <v>186</v>
      </c>
      <c r="D1309" t="s">
        <v>187</v>
      </c>
      <c r="E1309" t="s">
        <v>217</v>
      </c>
      <c r="F1309" s="7">
        <v>40735</v>
      </c>
      <c r="G1309">
        <v>72</v>
      </c>
      <c r="H1309" t="s">
        <v>9</v>
      </c>
      <c r="I1309" s="2">
        <v>34.799999999999997</v>
      </c>
      <c r="J1309">
        <v>7</v>
      </c>
      <c r="K1309" s="3">
        <v>0</v>
      </c>
      <c r="L1309" s="2">
        <f t="shared" si="40"/>
        <v>243.59999999999997</v>
      </c>
      <c r="M1309" s="2">
        <v>243.6</v>
      </c>
      <c r="N1309" s="2">
        <f t="shared" si="41"/>
        <v>0</v>
      </c>
    </row>
    <row r="1310" spans="1:14" x14ac:dyDescent="0.2">
      <c r="A1310">
        <v>10746</v>
      </c>
      <c r="B1310" t="s">
        <v>147</v>
      </c>
      <c r="C1310" t="s">
        <v>171</v>
      </c>
      <c r="D1310" t="s">
        <v>172</v>
      </c>
      <c r="E1310" t="s">
        <v>217</v>
      </c>
      <c r="F1310" s="7">
        <v>40735</v>
      </c>
      <c r="G1310">
        <v>62</v>
      </c>
      <c r="H1310" t="s">
        <v>37</v>
      </c>
      <c r="I1310" s="2">
        <v>49.3</v>
      </c>
      <c r="J1310">
        <v>9</v>
      </c>
      <c r="K1310" s="3">
        <v>0</v>
      </c>
      <c r="L1310" s="2">
        <f t="shared" si="40"/>
        <v>443.7</v>
      </c>
      <c r="M1310" s="2">
        <v>443.7</v>
      </c>
      <c r="N1310" s="2">
        <f t="shared" si="41"/>
        <v>0</v>
      </c>
    </row>
    <row r="1311" spans="1:14" x14ac:dyDescent="0.2">
      <c r="A1311">
        <v>10746</v>
      </c>
      <c r="B1311" t="s">
        <v>147</v>
      </c>
      <c r="C1311" t="s">
        <v>171</v>
      </c>
      <c r="D1311" t="s">
        <v>172</v>
      </c>
      <c r="E1311" t="s">
        <v>217</v>
      </c>
      <c r="F1311" s="7">
        <v>40735</v>
      </c>
      <c r="G1311">
        <v>69</v>
      </c>
      <c r="H1311" t="s">
        <v>67</v>
      </c>
      <c r="I1311" s="2">
        <v>36</v>
      </c>
      <c r="J1311">
        <v>40</v>
      </c>
      <c r="K1311" s="3">
        <v>0</v>
      </c>
      <c r="L1311" s="2">
        <f t="shared" si="40"/>
        <v>1440</v>
      </c>
      <c r="M1311" s="2">
        <v>1440</v>
      </c>
      <c r="N1311" s="2">
        <f t="shared" si="41"/>
        <v>0</v>
      </c>
    </row>
    <row r="1312" spans="1:14" x14ac:dyDescent="0.2">
      <c r="A1312">
        <v>10746</v>
      </c>
      <c r="B1312" t="s">
        <v>147</v>
      </c>
      <c r="C1312" t="s">
        <v>171</v>
      </c>
      <c r="D1312" t="s">
        <v>172</v>
      </c>
      <c r="E1312" t="s">
        <v>217</v>
      </c>
      <c r="F1312" s="7">
        <v>40735</v>
      </c>
      <c r="G1312">
        <v>42</v>
      </c>
      <c r="H1312" t="s">
        <v>8</v>
      </c>
      <c r="I1312" s="2">
        <v>14</v>
      </c>
      <c r="J1312">
        <v>28</v>
      </c>
      <c r="K1312" s="3">
        <v>0</v>
      </c>
      <c r="L1312" s="2">
        <f t="shared" si="40"/>
        <v>392</v>
      </c>
      <c r="M1312" s="2">
        <v>392</v>
      </c>
      <c r="N1312" s="2">
        <f t="shared" si="41"/>
        <v>0</v>
      </c>
    </row>
    <row r="1313" spans="1:14" x14ac:dyDescent="0.2">
      <c r="A1313">
        <v>10746</v>
      </c>
      <c r="B1313" t="s">
        <v>147</v>
      </c>
      <c r="C1313" t="s">
        <v>171</v>
      </c>
      <c r="D1313" t="s">
        <v>172</v>
      </c>
      <c r="E1313" t="s">
        <v>217</v>
      </c>
      <c r="F1313" s="7">
        <v>40735</v>
      </c>
      <c r="G1313">
        <v>13</v>
      </c>
      <c r="H1313" t="s">
        <v>50</v>
      </c>
      <c r="I1313" s="2">
        <v>6</v>
      </c>
      <c r="J1313">
        <v>6</v>
      </c>
      <c r="K1313" s="3">
        <v>0</v>
      </c>
      <c r="L1313" s="2">
        <f t="shared" si="40"/>
        <v>36</v>
      </c>
      <c r="M1313" s="2">
        <v>36</v>
      </c>
      <c r="N1313" s="2">
        <f t="shared" si="41"/>
        <v>0</v>
      </c>
    </row>
    <row r="1314" spans="1:14" x14ac:dyDescent="0.2">
      <c r="A1314">
        <v>10747</v>
      </c>
      <c r="B1314" t="s">
        <v>107</v>
      </c>
      <c r="C1314" t="s">
        <v>192</v>
      </c>
      <c r="D1314" t="s">
        <v>176</v>
      </c>
      <c r="E1314" t="s">
        <v>216</v>
      </c>
      <c r="F1314" s="7">
        <v>40735</v>
      </c>
      <c r="G1314">
        <v>31</v>
      </c>
      <c r="H1314" t="s">
        <v>21</v>
      </c>
      <c r="I1314" s="2">
        <v>12.5</v>
      </c>
      <c r="J1314">
        <v>8</v>
      </c>
      <c r="K1314" s="3">
        <v>0</v>
      </c>
      <c r="L1314" s="2">
        <f t="shared" si="40"/>
        <v>100</v>
      </c>
      <c r="M1314" s="2">
        <v>100</v>
      </c>
      <c r="N1314" s="2">
        <f t="shared" si="41"/>
        <v>0</v>
      </c>
    </row>
    <row r="1315" spans="1:14" x14ac:dyDescent="0.2">
      <c r="A1315">
        <v>10747</v>
      </c>
      <c r="B1315" t="s">
        <v>107</v>
      </c>
      <c r="C1315" t="s">
        <v>192</v>
      </c>
      <c r="D1315" t="s">
        <v>176</v>
      </c>
      <c r="E1315" t="s">
        <v>216</v>
      </c>
      <c r="F1315" s="7">
        <v>40735</v>
      </c>
      <c r="G1315">
        <v>41</v>
      </c>
      <c r="H1315" t="s">
        <v>12</v>
      </c>
      <c r="I1315" s="2">
        <v>9.65</v>
      </c>
      <c r="J1315">
        <v>35</v>
      </c>
      <c r="K1315" s="3">
        <v>0</v>
      </c>
      <c r="L1315" s="2">
        <f t="shared" si="40"/>
        <v>337.75</v>
      </c>
      <c r="M1315" s="2">
        <v>337.75</v>
      </c>
      <c r="N1315" s="2">
        <f t="shared" si="41"/>
        <v>0</v>
      </c>
    </row>
    <row r="1316" spans="1:14" x14ac:dyDescent="0.2">
      <c r="A1316">
        <v>10747</v>
      </c>
      <c r="B1316" t="s">
        <v>107</v>
      </c>
      <c r="C1316" t="s">
        <v>192</v>
      </c>
      <c r="D1316" t="s">
        <v>176</v>
      </c>
      <c r="E1316" t="s">
        <v>216</v>
      </c>
      <c r="F1316" s="7">
        <v>40735</v>
      </c>
      <c r="G1316">
        <v>63</v>
      </c>
      <c r="H1316" t="s">
        <v>53</v>
      </c>
      <c r="I1316" s="2">
        <v>43.9</v>
      </c>
      <c r="J1316">
        <v>9</v>
      </c>
      <c r="K1316" s="3">
        <v>0</v>
      </c>
      <c r="L1316" s="2">
        <f t="shared" si="40"/>
        <v>395.09999999999997</v>
      </c>
      <c r="M1316" s="2">
        <v>395.1</v>
      </c>
      <c r="N1316" s="2">
        <f t="shared" si="41"/>
        <v>0</v>
      </c>
    </row>
    <row r="1317" spans="1:14" x14ac:dyDescent="0.2">
      <c r="A1317">
        <v>10747</v>
      </c>
      <c r="B1317" t="s">
        <v>107</v>
      </c>
      <c r="C1317" t="s">
        <v>192</v>
      </c>
      <c r="D1317" t="s">
        <v>176</v>
      </c>
      <c r="E1317" t="s">
        <v>216</v>
      </c>
      <c r="F1317" s="7">
        <v>40735</v>
      </c>
      <c r="G1317">
        <v>69</v>
      </c>
      <c r="H1317" t="s">
        <v>67</v>
      </c>
      <c r="I1317" s="2">
        <v>36</v>
      </c>
      <c r="J1317">
        <v>30</v>
      </c>
      <c r="K1317" s="3">
        <v>0</v>
      </c>
      <c r="L1317" s="2">
        <f t="shared" si="40"/>
        <v>1080</v>
      </c>
      <c r="M1317" s="2">
        <v>1080</v>
      </c>
      <c r="N1317" s="2">
        <f t="shared" si="41"/>
        <v>0</v>
      </c>
    </row>
    <row r="1318" spans="1:14" x14ac:dyDescent="0.2">
      <c r="A1318">
        <v>10748</v>
      </c>
      <c r="B1318" t="s">
        <v>88</v>
      </c>
      <c r="C1318" t="s">
        <v>188</v>
      </c>
      <c r="D1318" t="s">
        <v>214</v>
      </c>
      <c r="E1318" t="s">
        <v>215</v>
      </c>
      <c r="F1318" s="7">
        <v>40766</v>
      </c>
      <c r="G1318">
        <v>56</v>
      </c>
      <c r="H1318" t="s">
        <v>40</v>
      </c>
      <c r="I1318" s="2">
        <v>38</v>
      </c>
      <c r="J1318">
        <v>28</v>
      </c>
      <c r="K1318" s="3">
        <v>0</v>
      </c>
      <c r="L1318" s="2">
        <f t="shared" si="40"/>
        <v>1064</v>
      </c>
      <c r="M1318" s="2">
        <v>1064</v>
      </c>
      <c r="N1318" s="2">
        <f t="shared" si="41"/>
        <v>0</v>
      </c>
    </row>
    <row r="1319" spans="1:14" x14ac:dyDescent="0.2">
      <c r="A1319">
        <v>10748</v>
      </c>
      <c r="B1319" t="s">
        <v>88</v>
      </c>
      <c r="C1319" t="s">
        <v>188</v>
      </c>
      <c r="D1319" t="s">
        <v>214</v>
      </c>
      <c r="E1319" t="s">
        <v>215</v>
      </c>
      <c r="F1319" s="7">
        <v>40766</v>
      </c>
      <c r="G1319">
        <v>40</v>
      </c>
      <c r="H1319" t="s">
        <v>45</v>
      </c>
      <c r="I1319" s="2">
        <v>18.399999999999999</v>
      </c>
      <c r="J1319">
        <v>40</v>
      </c>
      <c r="K1319" s="3">
        <v>0</v>
      </c>
      <c r="L1319" s="2">
        <f t="shared" si="40"/>
        <v>736</v>
      </c>
      <c r="M1319" s="2">
        <v>736</v>
      </c>
      <c r="N1319" s="2">
        <f t="shared" si="41"/>
        <v>0</v>
      </c>
    </row>
    <row r="1320" spans="1:14" x14ac:dyDescent="0.2">
      <c r="A1320">
        <v>10748</v>
      </c>
      <c r="B1320" t="s">
        <v>88</v>
      </c>
      <c r="C1320" t="s">
        <v>188</v>
      </c>
      <c r="D1320" t="s">
        <v>214</v>
      </c>
      <c r="E1320" t="s">
        <v>215</v>
      </c>
      <c r="F1320" s="7">
        <v>40766</v>
      </c>
      <c r="G1320">
        <v>23</v>
      </c>
      <c r="H1320" t="s">
        <v>77</v>
      </c>
      <c r="I1320" s="2">
        <v>9</v>
      </c>
      <c r="J1320">
        <v>44</v>
      </c>
      <c r="K1320" s="3">
        <v>0</v>
      </c>
      <c r="L1320" s="2">
        <f t="shared" si="40"/>
        <v>396</v>
      </c>
      <c r="M1320" s="2">
        <v>396</v>
      </c>
      <c r="N1320" s="2">
        <f t="shared" si="41"/>
        <v>0</v>
      </c>
    </row>
    <row r="1321" spans="1:14" x14ac:dyDescent="0.2">
      <c r="A1321">
        <v>10749</v>
      </c>
      <c r="B1321" t="s">
        <v>100</v>
      </c>
      <c r="C1321" t="s">
        <v>205</v>
      </c>
      <c r="D1321" t="s">
        <v>206</v>
      </c>
      <c r="E1321" t="s">
        <v>215</v>
      </c>
      <c r="F1321" s="7">
        <v>40766</v>
      </c>
      <c r="G1321">
        <v>56</v>
      </c>
      <c r="H1321" t="s">
        <v>40</v>
      </c>
      <c r="I1321" s="2">
        <v>38</v>
      </c>
      <c r="J1321">
        <v>15</v>
      </c>
      <c r="K1321" s="3">
        <v>0</v>
      </c>
      <c r="L1321" s="2">
        <f t="shared" si="40"/>
        <v>570</v>
      </c>
      <c r="M1321" s="2">
        <v>570</v>
      </c>
      <c r="N1321" s="2">
        <f t="shared" si="41"/>
        <v>0</v>
      </c>
    </row>
    <row r="1322" spans="1:14" x14ac:dyDescent="0.2">
      <c r="A1322">
        <v>10749</v>
      </c>
      <c r="B1322" t="s">
        <v>100</v>
      </c>
      <c r="C1322" t="s">
        <v>205</v>
      </c>
      <c r="D1322" t="s">
        <v>206</v>
      </c>
      <c r="E1322" t="s">
        <v>215</v>
      </c>
      <c r="F1322" s="7">
        <v>40766</v>
      </c>
      <c r="G1322">
        <v>59</v>
      </c>
      <c r="H1322" t="s">
        <v>26</v>
      </c>
      <c r="I1322" s="2">
        <v>55</v>
      </c>
      <c r="J1322">
        <v>6</v>
      </c>
      <c r="K1322" s="3">
        <v>0</v>
      </c>
      <c r="L1322" s="2">
        <f t="shared" si="40"/>
        <v>330</v>
      </c>
      <c r="M1322" s="2">
        <v>330</v>
      </c>
      <c r="N1322" s="2">
        <f t="shared" si="41"/>
        <v>0</v>
      </c>
    </row>
    <row r="1323" spans="1:14" x14ac:dyDescent="0.2">
      <c r="A1323">
        <v>10749</v>
      </c>
      <c r="B1323" t="s">
        <v>100</v>
      </c>
      <c r="C1323" t="s">
        <v>205</v>
      </c>
      <c r="D1323" t="s">
        <v>206</v>
      </c>
      <c r="E1323" t="s">
        <v>215</v>
      </c>
      <c r="F1323" s="7">
        <v>40766</v>
      </c>
      <c r="G1323">
        <v>76</v>
      </c>
      <c r="H1323" t="s">
        <v>44</v>
      </c>
      <c r="I1323" s="2">
        <v>18</v>
      </c>
      <c r="J1323">
        <v>10</v>
      </c>
      <c r="K1323" s="3">
        <v>0</v>
      </c>
      <c r="L1323" s="2">
        <f t="shared" si="40"/>
        <v>180</v>
      </c>
      <c r="M1323" s="2">
        <v>180</v>
      </c>
      <c r="N1323" s="2">
        <f t="shared" si="41"/>
        <v>0</v>
      </c>
    </row>
    <row r="1324" spans="1:14" x14ac:dyDescent="0.2">
      <c r="A1324">
        <v>10750</v>
      </c>
      <c r="B1324" t="s">
        <v>103</v>
      </c>
      <c r="C1324" t="s">
        <v>190</v>
      </c>
      <c r="D1324" t="s">
        <v>191</v>
      </c>
      <c r="E1324" t="s">
        <v>216</v>
      </c>
      <c r="F1324" s="7">
        <v>40766</v>
      </c>
      <c r="G1324">
        <v>45</v>
      </c>
      <c r="H1324" t="s">
        <v>80</v>
      </c>
      <c r="I1324" s="2">
        <v>9.5</v>
      </c>
      <c r="J1324">
        <v>40</v>
      </c>
      <c r="K1324" s="3">
        <v>0.15000000596046448</v>
      </c>
      <c r="L1324" s="2">
        <f t="shared" si="40"/>
        <v>380</v>
      </c>
      <c r="M1324" s="2">
        <v>323</v>
      </c>
      <c r="N1324" s="2">
        <f t="shared" si="41"/>
        <v>57</v>
      </c>
    </row>
    <row r="1325" spans="1:14" x14ac:dyDescent="0.2">
      <c r="A1325">
        <v>10750</v>
      </c>
      <c r="B1325" t="s">
        <v>103</v>
      </c>
      <c r="C1325" t="s">
        <v>190</v>
      </c>
      <c r="D1325" t="s">
        <v>191</v>
      </c>
      <c r="E1325" t="s">
        <v>216</v>
      </c>
      <c r="F1325" s="7">
        <v>40766</v>
      </c>
      <c r="G1325">
        <v>14</v>
      </c>
      <c r="H1325" t="s">
        <v>11</v>
      </c>
      <c r="I1325" s="2">
        <v>23.25</v>
      </c>
      <c r="J1325">
        <v>5</v>
      </c>
      <c r="K1325" s="3">
        <v>0.15000000596046448</v>
      </c>
      <c r="L1325" s="2">
        <f t="shared" si="40"/>
        <v>116.25</v>
      </c>
      <c r="M1325" s="2">
        <v>98.81</v>
      </c>
      <c r="N1325" s="2">
        <f t="shared" si="41"/>
        <v>17.439999999999998</v>
      </c>
    </row>
    <row r="1326" spans="1:14" x14ac:dyDescent="0.2">
      <c r="A1326">
        <v>10750</v>
      </c>
      <c r="B1326" t="s">
        <v>103</v>
      </c>
      <c r="C1326" t="s">
        <v>190</v>
      </c>
      <c r="D1326" t="s">
        <v>191</v>
      </c>
      <c r="E1326" t="s">
        <v>216</v>
      </c>
      <c r="F1326" s="7">
        <v>40766</v>
      </c>
      <c r="G1326">
        <v>59</v>
      </c>
      <c r="H1326" t="s">
        <v>26</v>
      </c>
      <c r="I1326" s="2">
        <v>55</v>
      </c>
      <c r="J1326">
        <v>25</v>
      </c>
      <c r="K1326" s="3">
        <v>0.15000000596046448</v>
      </c>
      <c r="L1326" s="2">
        <f t="shared" si="40"/>
        <v>1375</v>
      </c>
      <c r="M1326" s="2">
        <v>1168.75</v>
      </c>
      <c r="N1326" s="2">
        <f t="shared" si="41"/>
        <v>206.25</v>
      </c>
    </row>
    <row r="1327" spans="1:14" x14ac:dyDescent="0.2">
      <c r="A1327">
        <v>10751</v>
      </c>
      <c r="B1327" t="s">
        <v>128</v>
      </c>
      <c r="C1327" t="s">
        <v>179</v>
      </c>
      <c r="D1327" t="s">
        <v>180</v>
      </c>
      <c r="E1327" t="s">
        <v>217</v>
      </c>
      <c r="F1327" s="7">
        <v>40766</v>
      </c>
      <c r="G1327">
        <v>73</v>
      </c>
      <c r="H1327" t="s">
        <v>54</v>
      </c>
      <c r="I1327" s="2">
        <v>15</v>
      </c>
      <c r="J1327">
        <v>15</v>
      </c>
      <c r="K1327" s="3">
        <v>0</v>
      </c>
      <c r="L1327" s="2">
        <f t="shared" si="40"/>
        <v>225</v>
      </c>
      <c r="M1327" s="2">
        <v>225</v>
      </c>
      <c r="N1327" s="2">
        <f t="shared" si="41"/>
        <v>0</v>
      </c>
    </row>
    <row r="1328" spans="1:14" x14ac:dyDescent="0.2">
      <c r="A1328">
        <v>10751</v>
      </c>
      <c r="B1328" t="s">
        <v>128</v>
      </c>
      <c r="C1328" t="s">
        <v>179</v>
      </c>
      <c r="D1328" t="s">
        <v>180</v>
      </c>
      <c r="E1328" t="s">
        <v>217</v>
      </c>
      <c r="F1328" s="7">
        <v>40766</v>
      </c>
      <c r="G1328">
        <v>26</v>
      </c>
      <c r="H1328" t="s">
        <v>75</v>
      </c>
      <c r="I1328" s="2">
        <v>31.23</v>
      </c>
      <c r="J1328">
        <v>12</v>
      </c>
      <c r="K1328" s="3">
        <v>0.10000000149011612</v>
      </c>
      <c r="L1328" s="2">
        <f t="shared" si="40"/>
        <v>374.76</v>
      </c>
      <c r="M1328" s="2">
        <v>337.28</v>
      </c>
      <c r="N1328" s="2">
        <f t="shared" si="41"/>
        <v>37.480000000000018</v>
      </c>
    </row>
    <row r="1329" spans="1:14" x14ac:dyDescent="0.2">
      <c r="A1329">
        <v>10751</v>
      </c>
      <c r="B1329" t="s">
        <v>128</v>
      </c>
      <c r="C1329" t="s">
        <v>179</v>
      </c>
      <c r="D1329" t="s">
        <v>180</v>
      </c>
      <c r="E1329" t="s">
        <v>217</v>
      </c>
      <c r="F1329" s="7">
        <v>40766</v>
      </c>
      <c r="G1329">
        <v>50</v>
      </c>
      <c r="H1329" t="s">
        <v>79</v>
      </c>
      <c r="I1329" s="2">
        <v>16.25</v>
      </c>
      <c r="J1329">
        <v>20</v>
      </c>
      <c r="K1329" s="3">
        <v>0.10000000149011612</v>
      </c>
      <c r="L1329" s="2">
        <f t="shared" si="40"/>
        <v>325</v>
      </c>
      <c r="M1329" s="2">
        <v>292.5</v>
      </c>
      <c r="N1329" s="2">
        <f t="shared" si="41"/>
        <v>32.5</v>
      </c>
    </row>
    <row r="1330" spans="1:14" x14ac:dyDescent="0.2">
      <c r="A1330">
        <v>10751</v>
      </c>
      <c r="B1330" t="s">
        <v>128</v>
      </c>
      <c r="C1330" t="s">
        <v>179</v>
      </c>
      <c r="D1330" t="s">
        <v>180</v>
      </c>
      <c r="E1330" t="s">
        <v>217</v>
      </c>
      <c r="F1330" s="7">
        <v>40766</v>
      </c>
      <c r="G1330">
        <v>30</v>
      </c>
      <c r="H1330" t="s">
        <v>41</v>
      </c>
      <c r="I1330" s="2">
        <v>25.89</v>
      </c>
      <c r="J1330">
        <v>30</v>
      </c>
      <c r="K1330" s="3">
        <v>0</v>
      </c>
      <c r="L1330" s="2">
        <f t="shared" si="40"/>
        <v>776.7</v>
      </c>
      <c r="M1330" s="2">
        <v>776.7</v>
      </c>
      <c r="N1330" s="2">
        <f t="shared" si="41"/>
        <v>0</v>
      </c>
    </row>
    <row r="1331" spans="1:14" x14ac:dyDescent="0.2">
      <c r="A1331">
        <v>10752</v>
      </c>
      <c r="B1331" t="s">
        <v>123</v>
      </c>
      <c r="C1331" t="s">
        <v>195</v>
      </c>
      <c r="D1331" t="s">
        <v>196</v>
      </c>
      <c r="E1331" t="s">
        <v>217</v>
      </c>
      <c r="F1331" s="7">
        <v>40766</v>
      </c>
      <c r="G1331">
        <v>1</v>
      </c>
      <c r="H1331" t="s">
        <v>59</v>
      </c>
      <c r="I1331" s="2">
        <v>18</v>
      </c>
      <c r="J1331">
        <v>8</v>
      </c>
      <c r="K1331" s="3">
        <v>0</v>
      </c>
      <c r="L1331" s="2">
        <f t="shared" si="40"/>
        <v>144</v>
      </c>
      <c r="M1331" s="2">
        <v>144</v>
      </c>
      <c r="N1331" s="2">
        <f t="shared" si="41"/>
        <v>0</v>
      </c>
    </row>
    <row r="1332" spans="1:14" x14ac:dyDescent="0.2">
      <c r="A1332">
        <v>10752</v>
      </c>
      <c r="B1332" t="s">
        <v>123</v>
      </c>
      <c r="C1332" t="s">
        <v>195</v>
      </c>
      <c r="D1332" t="s">
        <v>196</v>
      </c>
      <c r="E1332" t="s">
        <v>217</v>
      </c>
      <c r="F1332" s="7">
        <v>40766</v>
      </c>
      <c r="G1332">
        <v>69</v>
      </c>
      <c r="H1332" t="s">
        <v>67</v>
      </c>
      <c r="I1332" s="2">
        <v>36</v>
      </c>
      <c r="J1332">
        <v>3</v>
      </c>
      <c r="K1332" s="3">
        <v>0</v>
      </c>
      <c r="L1332" s="2">
        <f t="shared" si="40"/>
        <v>108</v>
      </c>
      <c r="M1332" s="2">
        <v>108</v>
      </c>
      <c r="N1332" s="2">
        <f t="shared" si="41"/>
        <v>0</v>
      </c>
    </row>
    <row r="1333" spans="1:14" x14ac:dyDescent="0.2">
      <c r="A1333">
        <v>10753</v>
      </c>
      <c r="B1333" t="s">
        <v>133</v>
      </c>
      <c r="C1333" t="s">
        <v>193</v>
      </c>
      <c r="D1333" t="s">
        <v>194</v>
      </c>
      <c r="E1333" t="s">
        <v>216</v>
      </c>
      <c r="F1333" s="7">
        <v>40766</v>
      </c>
      <c r="G1333">
        <v>74</v>
      </c>
      <c r="H1333" t="s">
        <v>23</v>
      </c>
      <c r="I1333" s="2">
        <v>10</v>
      </c>
      <c r="J1333">
        <v>5</v>
      </c>
      <c r="K1333" s="3">
        <v>0</v>
      </c>
      <c r="L1333" s="2">
        <f t="shared" si="40"/>
        <v>50</v>
      </c>
      <c r="M1333" s="2">
        <v>50</v>
      </c>
      <c r="N1333" s="2">
        <f t="shared" si="41"/>
        <v>0</v>
      </c>
    </row>
    <row r="1334" spans="1:14" x14ac:dyDescent="0.2">
      <c r="A1334">
        <v>10753</v>
      </c>
      <c r="B1334" t="s">
        <v>133</v>
      </c>
      <c r="C1334" t="s">
        <v>193</v>
      </c>
      <c r="D1334" t="s">
        <v>194</v>
      </c>
      <c r="E1334" t="s">
        <v>216</v>
      </c>
      <c r="F1334" s="7">
        <v>40766</v>
      </c>
      <c r="G1334">
        <v>45</v>
      </c>
      <c r="H1334" t="s">
        <v>80</v>
      </c>
      <c r="I1334" s="2">
        <v>9.5</v>
      </c>
      <c r="J1334">
        <v>4</v>
      </c>
      <c r="K1334" s="3">
        <v>0</v>
      </c>
      <c r="L1334" s="2">
        <f t="shared" si="40"/>
        <v>38</v>
      </c>
      <c r="M1334" s="2">
        <v>38</v>
      </c>
      <c r="N1334" s="2">
        <f t="shared" si="41"/>
        <v>0</v>
      </c>
    </row>
    <row r="1335" spans="1:14" x14ac:dyDescent="0.2">
      <c r="A1335">
        <v>10754</v>
      </c>
      <c r="B1335" t="s">
        <v>159</v>
      </c>
      <c r="C1335" t="s">
        <v>188</v>
      </c>
      <c r="D1335" t="s">
        <v>214</v>
      </c>
      <c r="E1335" t="s">
        <v>216</v>
      </c>
      <c r="F1335" s="7">
        <v>40766</v>
      </c>
      <c r="G1335">
        <v>40</v>
      </c>
      <c r="H1335" t="s">
        <v>45</v>
      </c>
      <c r="I1335" s="2">
        <v>18.399999999999999</v>
      </c>
      <c r="J1335">
        <v>3</v>
      </c>
      <c r="K1335" s="3">
        <v>0</v>
      </c>
      <c r="L1335" s="2">
        <f t="shared" si="40"/>
        <v>55.199999999999996</v>
      </c>
      <c r="M1335" s="2">
        <v>55.2</v>
      </c>
      <c r="N1335" s="2">
        <f t="shared" si="41"/>
        <v>0</v>
      </c>
    </row>
    <row r="1336" spans="1:14" x14ac:dyDescent="0.2">
      <c r="A1336">
        <v>10755</v>
      </c>
      <c r="B1336" t="s">
        <v>145</v>
      </c>
      <c r="C1336" t="s">
        <v>212</v>
      </c>
      <c r="D1336" t="s">
        <v>213</v>
      </c>
      <c r="E1336" t="s">
        <v>216</v>
      </c>
      <c r="F1336" s="7">
        <v>40766</v>
      </c>
      <c r="G1336">
        <v>56</v>
      </c>
      <c r="H1336" t="s">
        <v>40</v>
      </c>
      <c r="I1336" s="2">
        <v>38</v>
      </c>
      <c r="J1336">
        <v>30</v>
      </c>
      <c r="K1336" s="3">
        <v>0.25</v>
      </c>
      <c r="L1336" s="2">
        <f t="shared" si="40"/>
        <v>1140</v>
      </c>
      <c r="M1336" s="2">
        <v>855</v>
      </c>
      <c r="N1336" s="2">
        <f t="shared" si="41"/>
        <v>285</v>
      </c>
    </row>
    <row r="1337" spans="1:14" x14ac:dyDescent="0.2">
      <c r="A1337">
        <v>10755</v>
      </c>
      <c r="B1337" t="s">
        <v>145</v>
      </c>
      <c r="C1337" t="s">
        <v>212</v>
      </c>
      <c r="D1337" t="s">
        <v>213</v>
      </c>
      <c r="E1337" t="s">
        <v>216</v>
      </c>
      <c r="F1337" s="7">
        <v>40766</v>
      </c>
      <c r="G1337">
        <v>47</v>
      </c>
      <c r="H1337" t="s">
        <v>76</v>
      </c>
      <c r="I1337" s="2">
        <v>9.5</v>
      </c>
      <c r="J1337">
        <v>30</v>
      </c>
      <c r="K1337" s="3">
        <v>0.25</v>
      </c>
      <c r="L1337" s="2">
        <f t="shared" si="40"/>
        <v>285</v>
      </c>
      <c r="M1337" s="2">
        <v>213.75</v>
      </c>
      <c r="N1337" s="2">
        <f t="shared" si="41"/>
        <v>71.25</v>
      </c>
    </row>
    <row r="1338" spans="1:14" x14ac:dyDescent="0.2">
      <c r="A1338">
        <v>10755</v>
      </c>
      <c r="B1338" t="s">
        <v>145</v>
      </c>
      <c r="C1338" t="s">
        <v>212</v>
      </c>
      <c r="D1338" t="s">
        <v>213</v>
      </c>
      <c r="E1338" t="s">
        <v>216</v>
      </c>
      <c r="F1338" s="7">
        <v>40766</v>
      </c>
      <c r="G1338">
        <v>69</v>
      </c>
      <c r="H1338" t="s">
        <v>67</v>
      </c>
      <c r="I1338" s="2">
        <v>36</v>
      </c>
      <c r="J1338">
        <v>25</v>
      </c>
      <c r="K1338" s="3">
        <v>0.25</v>
      </c>
      <c r="L1338" s="2">
        <f t="shared" si="40"/>
        <v>900</v>
      </c>
      <c r="M1338" s="2">
        <v>675</v>
      </c>
      <c r="N1338" s="2">
        <f t="shared" si="41"/>
        <v>225</v>
      </c>
    </row>
    <row r="1339" spans="1:14" x14ac:dyDescent="0.2">
      <c r="A1339">
        <v>10755</v>
      </c>
      <c r="B1339" t="s">
        <v>145</v>
      </c>
      <c r="C1339" t="s">
        <v>212</v>
      </c>
      <c r="D1339" t="s">
        <v>213</v>
      </c>
      <c r="E1339" t="s">
        <v>216</v>
      </c>
      <c r="F1339" s="7">
        <v>40766</v>
      </c>
      <c r="G1339">
        <v>57</v>
      </c>
      <c r="H1339" t="s">
        <v>15</v>
      </c>
      <c r="I1339" s="2">
        <v>19.5</v>
      </c>
      <c r="J1339">
        <v>14</v>
      </c>
      <c r="K1339" s="3">
        <v>0.25</v>
      </c>
      <c r="L1339" s="2">
        <f t="shared" si="40"/>
        <v>273</v>
      </c>
      <c r="M1339" s="2">
        <v>204.75</v>
      </c>
      <c r="N1339" s="2">
        <f t="shared" si="41"/>
        <v>68.25</v>
      </c>
    </row>
    <row r="1340" spans="1:14" x14ac:dyDescent="0.2">
      <c r="A1340">
        <v>10756</v>
      </c>
      <c r="B1340" t="s">
        <v>108</v>
      </c>
      <c r="C1340" t="s">
        <v>197</v>
      </c>
      <c r="D1340" t="s">
        <v>198</v>
      </c>
      <c r="E1340" t="s">
        <v>215</v>
      </c>
      <c r="F1340" s="7">
        <v>40766</v>
      </c>
      <c r="G1340">
        <v>68</v>
      </c>
      <c r="H1340" t="s">
        <v>63</v>
      </c>
      <c r="I1340" s="2">
        <v>12.5</v>
      </c>
      <c r="J1340">
        <v>6</v>
      </c>
      <c r="K1340" s="3">
        <v>0.20000000298023224</v>
      </c>
      <c r="L1340" s="2">
        <f t="shared" si="40"/>
        <v>75</v>
      </c>
      <c r="M1340" s="2">
        <v>60</v>
      </c>
      <c r="N1340" s="2">
        <f t="shared" si="41"/>
        <v>15</v>
      </c>
    </row>
    <row r="1341" spans="1:14" x14ac:dyDescent="0.2">
      <c r="A1341">
        <v>10756</v>
      </c>
      <c r="B1341" t="s">
        <v>108</v>
      </c>
      <c r="C1341" t="s">
        <v>197</v>
      </c>
      <c r="D1341" t="s">
        <v>198</v>
      </c>
      <c r="E1341" t="s">
        <v>215</v>
      </c>
      <c r="F1341" s="7">
        <v>40766</v>
      </c>
      <c r="G1341">
        <v>18</v>
      </c>
      <c r="H1341" t="s">
        <v>66</v>
      </c>
      <c r="I1341" s="2">
        <v>62.5</v>
      </c>
      <c r="J1341">
        <v>21</v>
      </c>
      <c r="K1341" s="3">
        <v>0.20000000298023224</v>
      </c>
      <c r="L1341" s="2">
        <f t="shared" si="40"/>
        <v>1312.5</v>
      </c>
      <c r="M1341" s="2">
        <v>1050</v>
      </c>
      <c r="N1341" s="2">
        <f t="shared" si="41"/>
        <v>262.5</v>
      </c>
    </row>
    <row r="1342" spans="1:14" x14ac:dyDescent="0.2">
      <c r="A1342">
        <v>10756</v>
      </c>
      <c r="B1342" t="s">
        <v>108</v>
      </c>
      <c r="C1342" t="s">
        <v>197</v>
      </c>
      <c r="D1342" t="s">
        <v>198</v>
      </c>
      <c r="E1342" t="s">
        <v>215</v>
      </c>
      <c r="F1342" s="7">
        <v>40766</v>
      </c>
      <c r="G1342">
        <v>69</v>
      </c>
      <c r="H1342" t="s">
        <v>67</v>
      </c>
      <c r="I1342" s="2">
        <v>36</v>
      </c>
      <c r="J1342">
        <v>20</v>
      </c>
      <c r="K1342" s="3">
        <v>0.20000000298023224</v>
      </c>
      <c r="L1342" s="2">
        <f t="shared" si="40"/>
        <v>720</v>
      </c>
      <c r="M1342" s="2">
        <v>576</v>
      </c>
      <c r="N1342" s="2">
        <f t="shared" si="41"/>
        <v>144</v>
      </c>
    </row>
    <row r="1343" spans="1:14" x14ac:dyDescent="0.2">
      <c r="A1343">
        <v>10756</v>
      </c>
      <c r="B1343" t="s">
        <v>108</v>
      </c>
      <c r="C1343" t="s">
        <v>197</v>
      </c>
      <c r="D1343" t="s">
        <v>198</v>
      </c>
      <c r="E1343" t="s">
        <v>215</v>
      </c>
      <c r="F1343" s="7">
        <v>40766</v>
      </c>
      <c r="G1343">
        <v>36</v>
      </c>
      <c r="H1343" t="s">
        <v>25</v>
      </c>
      <c r="I1343" s="2">
        <v>19</v>
      </c>
      <c r="J1343">
        <v>20</v>
      </c>
      <c r="K1343" s="3">
        <v>0.20000000298023224</v>
      </c>
      <c r="L1343" s="2">
        <f t="shared" si="40"/>
        <v>380</v>
      </c>
      <c r="M1343" s="2">
        <v>304</v>
      </c>
      <c r="N1343" s="2">
        <f t="shared" si="41"/>
        <v>76</v>
      </c>
    </row>
    <row r="1344" spans="1:14" x14ac:dyDescent="0.2">
      <c r="A1344">
        <v>10757</v>
      </c>
      <c r="B1344" t="s">
        <v>94</v>
      </c>
      <c r="C1344" t="s">
        <v>169</v>
      </c>
      <c r="D1344" t="s">
        <v>170</v>
      </c>
      <c r="E1344" t="s">
        <v>217</v>
      </c>
      <c r="F1344" s="7">
        <v>40766</v>
      </c>
      <c r="G1344">
        <v>59</v>
      </c>
      <c r="H1344" t="s">
        <v>26</v>
      </c>
      <c r="I1344" s="2">
        <v>55</v>
      </c>
      <c r="J1344">
        <v>7</v>
      </c>
      <c r="K1344" s="3">
        <v>0</v>
      </c>
      <c r="L1344" s="2">
        <f t="shared" si="40"/>
        <v>385</v>
      </c>
      <c r="M1344" s="2">
        <v>385</v>
      </c>
      <c r="N1344" s="2">
        <f t="shared" si="41"/>
        <v>0</v>
      </c>
    </row>
    <row r="1345" spans="1:14" x14ac:dyDescent="0.2">
      <c r="A1345">
        <v>10757</v>
      </c>
      <c r="B1345" t="s">
        <v>94</v>
      </c>
      <c r="C1345" t="s">
        <v>169</v>
      </c>
      <c r="D1345" t="s">
        <v>170</v>
      </c>
      <c r="E1345" t="s">
        <v>217</v>
      </c>
      <c r="F1345" s="7">
        <v>40766</v>
      </c>
      <c r="G1345">
        <v>64</v>
      </c>
      <c r="H1345" t="s">
        <v>64</v>
      </c>
      <c r="I1345" s="2">
        <v>33.25</v>
      </c>
      <c r="J1345">
        <v>24</v>
      </c>
      <c r="K1345" s="3">
        <v>0</v>
      </c>
      <c r="L1345" s="2">
        <f t="shared" si="40"/>
        <v>798</v>
      </c>
      <c r="M1345" s="2">
        <v>798</v>
      </c>
      <c r="N1345" s="2">
        <f t="shared" si="41"/>
        <v>0</v>
      </c>
    </row>
    <row r="1346" spans="1:14" x14ac:dyDescent="0.2">
      <c r="A1346">
        <v>10757</v>
      </c>
      <c r="B1346" t="s">
        <v>94</v>
      </c>
      <c r="C1346" t="s">
        <v>169</v>
      </c>
      <c r="D1346" t="s">
        <v>170</v>
      </c>
      <c r="E1346" t="s">
        <v>217</v>
      </c>
      <c r="F1346" s="7">
        <v>40766</v>
      </c>
      <c r="G1346">
        <v>34</v>
      </c>
      <c r="H1346" t="s">
        <v>60</v>
      </c>
      <c r="I1346" s="2">
        <v>14</v>
      </c>
      <c r="J1346">
        <v>30</v>
      </c>
      <c r="K1346" s="3">
        <v>0</v>
      </c>
      <c r="L1346" s="2">
        <f t="shared" si="40"/>
        <v>420</v>
      </c>
      <c r="M1346" s="2">
        <v>420</v>
      </c>
      <c r="N1346" s="2">
        <f t="shared" si="41"/>
        <v>0</v>
      </c>
    </row>
    <row r="1347" spans="1:14" x14ac:dyDescent="0.2">
      <c r="A1347">
        <v>10757</v>
      </c>
      <c r="B1347" t="s">
        <v>94</v>
      </c>
      <c r="C1347" t="s">
        <v>169</v>
      </c>
      <c r="D1347" t="s">
        <v>170</v>
      </c>
      <c r="E1347" t="s">
        <v>217</v>
      </c>
      <c r="F1347" s="7">
        <v>40766</v>
      </c>
      <c r="G1347">
        <v>62</v>
      </c>
      <c r="H1347" t="s">
        <v>37</v>
      </c>
      <c r="I1347" s="2">
        <v>49.3</v>
      </c>
      <c r="J1347">
        <v>30</v>
      </c>
      <c r="K1347" s="3">
        <v>0</v>
      </c>
      <c r="L1347" s="2">
        <f t="shared" ref="L1347:L1410" si="42">I1347*J1347</f>
        <v>1479</v>
      </c>
      <c r="M1347" s="2">
        <v>1479</v>
      </c>
      <c r="N1347" s="2">
        <f t="shared" ref="N1347:N1410" si="43">L1347-M1347</f>
        <v>0</v>
      </c>
    </row>
    <row r="1348" spans="1:14" x14ac:dyDescent="0.2">
      <c r="A1348">
        <v>10758</v>
      </c>
      <c r="B1348" t="s">
        <v>103</v>
      </c>
      <c r="C1348" t="s">
        <v>190</v>
      </c>
      <c r="D1348" t="s">
        <v>191</v>
      </c>
      <c r="E1348" t="s">
        <v>216</v>
      </c>
      <c r="F1348" s="7">
        <v>40766</v>
      </c>
      <c r="G1348">
        <v>70</v>
      </c>
      <c r="H1348" t="s">
        <v>36</v>
      </c>
      <c r="I1348" s="2">
        <v>15</v>
      </c>
      <c r="J1348">
        <v>40</v>
      </c>
      <c r="K1348" s="3">
        <v>0</v>
      </c>
      <c r="L1348" s="2">
        <f t="shared" si="42"/>
        <v>600</v>
      </c>
      <c r="M1348" s="2">
        <v>600</v>
      </c>
      <c r="N1348" s="2">
        <f t="shared" si="43"/>
        <v>0</v>
      </c>
    </row>
    <row r="1349" spans="1:14" x14ac:dyDescent="0.2">
      <c r="A1349">
        <v>10758</v>
      </c>
      <c r="B1349" t="s">
        <v>103</v>
      </c>
      <c r="C1349" t="s">
        <v>190</v>
      </c>
      <c r="D1349" t="s">
        <v>191</v>
      </c>
      <c r="E1349" t="s">
        <v>216</v>
      </c>
      <c r="F1349" s="7">
        <v>40766</v>
      </c>
      <c r="G1349">
        <v>26</v>
      </c>
      <c r="H1349" t="s">
        <v>75</v>
      </c>
      <c r="I1349" s="2">
        <v>31.23</v>
      </c>
      <c r="J1349">
        <v>20</v>
      </c>
      <c r="K1349" s="3">
        <v>0</v>
      </c>
      <c r="L1349" s="2">
        <f t="shared" si="42"/>
        <v>624.6</v>
      </c>
      <c r="M1349" s="2">
        <v>624.6</v>
      </c>
      <c r="N1349" s="2">
        <f t="shared" si="43"/>
        <v>0</v>
      </c>
    </row>
    <row r="1350" spans="1:14" x14ac:dyDescent="0.2">
      <c r="A1350">
        <v>10758</v>
      </c>
      <c r="B1350" t="s">
        <v>103</v>
      </c>
      <c r="C1350" t="s">
        <v>190</v>
      </c>
      <c r="D1350" t="s">
        <v>191</v>
      </c>
      <c r="E1350" t="s">
        <v>216</v>
      </c>
      <c r="F1350" s="7">
        <v>40766</v>
      </c>
      <c r="G1350">
        <v>52</v>
      </c>
      <c r="H1350" t="s">
        <v>72</v>
      </c>
      <c r="I1350" s="2">
        <v>7</v>
      </c>
      <c r="J1350">
        <v>60</v>
      </c>
      <c r="K1350" s="3">
        <v>0</v>
      </c>
      <c r="L1350" s="2">
        <f t="shared" si="42"/>
        <v>420</v>
      </c>
      <c r="M1350" s="2">
        <v>420</v>
      </c>
      <c r="N1350" s="2">
        <f t="shared" si="43"/>
        <v>0</v>
      </c>
    </row>
    <row r="1351" spans="1:14" x14ac:dyDescent="0.2">
      <c r="A1351">
        <v>10759</v>
      </c>
      <c r="B1351" t="s">
        <v>95</v>
      </c>
      <c r="C1351" t="s">
        <v>169</v>
      </c>
      <c r="D1351" t="s">
        <v>170</v>
      </c>
      <c r="E1351" t="s">
        <v>217</v>
      </c>
      <c r="F1351" s="7">
        <v>40766</v>
      </c>
      <c r="G1351">
        <v>32</v>
      </c>
      <c r="H1351" t="s">
        <v>32</v>
      </c>
      <c r="I1351" s="2">
        <v>32</v>
      </c>
      <c r="J1351">
        <v>10</v>
      </c>
      <c r="K1351" s="3">
        <v>0</v>
      </c>
      <c r="L1351" s="2">
        <f t="shared" si="42"/>
        <v>320</v>
      </c>
      <c r="M1351" s="2">
        <v>320</v>
      </c>
      <c r="N1351" s="2">
        <f t="shared" si="43"/>
        <v>0</v>
      </c>
    </row>
    <row r="1352" spans="1:14" x14ac:dyDescent="0.2">
      <c r="A1352">
        <v>10760</v>
      </c>
      <c r="B1352" t="s">
        <v>151</v>
      </c>
      <c r="C1352" t="s">
        <v>171</v>
      </c>
      <c r="D1352" t="s">
        <v>172</v>
      </c>
      <c r="E1352" t="s">
        <v>215</v>
      </c>
      <c r="F1352" s="7">
        <v>40766</v>
      </c>
      <c r="G1352">
        <v>27</v>
      </c>
      <c r="H1352" t="s">
        <v>31</v>
      </c>
      <c r="I1352" s="2">
        <v>43.9</v>
      </c>
      <c r="J1352">
        <v>40</v>
      </c>
      <c r="K1352" s="3">
        <v>0</v>
      </c>
      <c r="L1352" s="2">
        <f t="shared" si="42"/>
        <v>1756</v>
      </c>
      <c r="M1352" s="2">
        <v>1756</v>
      </c>
      <c r="N1352" s="2">
        <f t="shared" si="43"/>
        <v>0</v>
      </c>
    </row>
    <row r="1353" spans="1:14" x14ac:dyDescent="0.2">
      <c r="A1353">
        <v>10760</v>
      </c>
      <c r="B1353" t="s">
        <v>151</v>
      </c>
      <c r="C1353" t="s">
        <v>171</v>
      </c>
      <c r="D1353" t="s">
        <v>172</v>
      </c>
      <c r="E1353" t="s">
        <v>215</v>
      </c>
      <c r="F1353" s="7">
        <v>40766</v>
      </c>
      <c r="G1353">
        <v>25</v>
      </c>
      <c r="H1353" t="s">
        <v>73</v>
      </c>
      <c r="I1353" s="2">
        <v>14</v>
      </c>
      <c r="J1353">
        <v>12</v>
      </c>
      <c r="K1353" s="3">
        <v>0.25</v>
      </c>
      <c r="L1353" s="2">
        <f t="shared" si="42"/>
        <v>168</v>
      </c>
      <c r="M1353" s="2">
        <v>126</v>
      </c>
      <c r="N1353" s="2">
        <f t="shared" si="43"/>
        <v>42</v>
      </c>
    </row>
    <row r="1354" spans="1:14" x14ac:dyDescent="0.2">
      <c r="A1354">
        <v>10760</v>
      </c>
      <c r="B1354" t="s">
        <v>151</v>
      </c>
      <c r="C1354" t="s">
        <v>171</v>
      </c>
      <c r="D1354" t="s">
        <v>172</v>
      </c>
      <c r="E1354" t="s">
        <v>215</v>
      </c>
      <c r="F1354" s="7">
        <v>40766</v>
      </c>
      <c r="G1354">
        <v>43</v>
      </c>
      <c r="H1354" t="s">
        <v>47</v>
      </c>
      <c r="I1354" s="2">
        <v>46</v>
      </c>
      <c r="J1354">
        <v>30</v>
      </c>
      <c r="K1354" s="3">
        <v>0.25</v>
      </c>
      <c r="L1354" s="2">
        <f t="shared" si="42"/>
        <v>1380</v>
      </c>
      <c r="M1354" s="2">
        <v>1035</v>
      </c>
      <c r="N1354" s="2">
        <f t="shared" si="43"/>
        <v>345</v>
      </c>
    </row>
    <row r="1355" spans="1:14" x14ac:dyDescent="0.2">
      <c r="A1355">
        <v>10761</v>
      </c>
      <c r="B1355" t="s">
        <v>135</v>
      </c>
      <c r="C1355" t="s">
        <v>201</v>
      </c>
      <c r="D1355" t="s">
        <v>174</v>
      </c>
      <c r="E1355" t="s">
        <v>215</v>
      </c>
      <c r="F1355" s="7">
        <v>40766</v>
      </c>
      <c r="G1355">
        <v>75</v>
      </c>
      <c r="H1355" t="s">
        <v>55</v>
      </c>
      <c r="I1355" s="2">
        <v>7.75</v>
      </c>
      <c r="J1355">
        <v>18</v>
      </c>
      <c r="K1355" s="3">
        <v>0</v>
      </c>
      <c r="L1355" s="2">
        <f t="shared" si="42"/>
        <v>139.5</v>
      </c>
      <c r="M1355" s="2">
        <v>139.5</v>
      </c>
      <c r="N1355" s="2">
        <f t="shared" si="43"/>
        <v>0</v>
      </c>
    </row>
    <row r="1356" spans="1:14" x14ac:dyDescent="0.2">
      <c r="A1356">
        <v>10761</v>
      </c>
      <c r="B1356" t="s">
        <v>135</v>
      </c>
      <c r="C1356" t="s">
        <v>201</v>
      </c>
      <c r="D1356" t="s">
        <v>174</v>
      </c>
      <c r="E1356" t="s">
        <v>215</v>
      </c>
      <c r="F1356" s="7">
        <v>40766</v>
      </c>
      <c r="G1356">
        <v>25</v>
      </c>
      <c r="H1356" t="s">
        <v>73</v>
      </c>
      <c r="I1356" s="2">
        <v>14</v>
      </c>
      <c r="J1356">
        <v>35</v>
      </c>
      <c r="K1356" s="3">
        <v>0.25</v>
      </c>
      <c r="L1356" s="2">
        <f t="shared" si="42"/>
        <v>490</v>
      </c>
      <c r="M1356" s="2">
        <v>367.5</v>
      </c>
      <c r="N1356" s="2">
        <f t="shared" si="43"/>
        <v>122.5</v>
      </c>
    </row>
    <row r="1357" spans="1:14" x14ac:dyDescent="0.2">
      <c r="A1357">
        <v>10762</v>
      </c>
      <c r="B1357" t="s">
        <v>129</v>
      </c>
      <c r="C1357" t="s">
        <v>184</v>
      </c>
      <c r="D1357" t="s">
        <v>185</v>
      </c>
      <c r="E1357" t="s">
        <v>215</v>
      </c>
      <c r="F1357" s="7">
        <v>40766</v>
      </c>
      <c r="G1357">
        <v>39</v>
      </c>
      <c r="H1357" t="s">
        <v>20</v>
      </c>
      <c r="I1357" s="2">
        <v>18</v>
      </c>
      <c r="J1357">
        <v>16</v>
      </c>
      <c r="K1357" s="3">
        <v>0</v>
      </c>
      <c r="L1357" s="2">
        <f t="shared" si="42"/>
        <v>288</v>
      </c>
      <c r="M1357" s="2">
        <v>288</v>
      </c>
      <c r="N1357" s="2">
        <f t="shared" si="43"/>
        <v>0</v>
      </c>
    </row>
    <row r="1358" spans="1:14" x14ac:dyDescent="0.2">
      <c r="A1358">
        <v>10762</v>
      </c>
      <c r="B1358" t="s">
        <v>129</v>
      </c>
      <c r="C1358" t="s">
        <v>184</v>
      </c>
      <c r="D1358" t="s">
        <v>185</v>
      </c>
      <c r="E1358" t="s">
        <v>215</v>
      </c>
      <c r="F1358" s="7">
        <v>40766</v>
      </c>
      <c r="G1358">
        <v>51</v>
      </c>
      <c r="H1358" t="s">
        <v>10</v>
      </c>
      <c r="I1358" s="2">
        <v>53</v>
      </c>
      <c r="J1358">
        <v>28</v>
      </c>
      <c r="K1358" s="3">
        <v>0</v>
      </c>
      <c r="L1358" s="2">
        <f t="shared" si="42"/>
        <v>1484</v>
      </c>
      <c r="M1358" s="2">
        <v>1484</v>
      </c>
      <c r="N1358" s="2">
        <f t="shared" si="43"/>
        <v>0</v>
      </c>
    </row>
    <row r="1359" spans="1:14" x14ac:dyDescent="0.2">
      <c r="A1359">
        <v>10762</v>
      </c>
      <c r="B1359" t="s">
        <v>129</v>
      </c>
      <c r="C1359" t="s">
        <v>184</v>
      </c>
      <c r="D1359" t="s">
        <v>185</v>
      </c>
      <c r="E1359" t="s">
        <v>215</v>
      </c>
      <c r="F1359" s="7">
        <v>40766</v>
      </c>
      <c r="G1359">
        <v>56</v>
      </c>
      <c r="H1359" t="s">
        <v>40</v>
      </c>
      <c r="I1359" s="2">
        <v>38</v>
      </c>
      <c r="J1359">
        <v>60</v>
      </c>
      <c r="K1359" s="3">
        <v>0</v>
      </c>
      <c r="L1359" s="2">
        <f t="shared" si="42"/>
        <v>2280</v>
      </c>
      <c r="M1359" s="2">
        <v>2280</v>
      </c>
      <c r="N1359" s="2">
        <f t="shared" si="43"/>
        <v>0</v>
      </c>
    </row>
    <row r="1360" spans="1:14" x14ac:dyDescent="0.2">
      <c r="A1360">
        <v>10762</v>
      </c>
      <c r="B1360" t="s">
        <v>129</v>
      </c>
      <c r="C1360" t="s">
        <v>184</v>
      </c>
      <c r="D1360" t="s">
        <v>185</v>
      </c>
      <c r="E1360" t="s">
        <v>215</v>
      </c>
      <c r="F1360" s="7">
        <v>40766</v>
      </c>
      <c r="G1360">
        <v>47</v>
      </c>
      <c r="H1360" t="s">
        <v>76</v>
      </c>
      <c r="I1360" s="2">
        <v>9.5</v>
      </c>
      <c r="J1360">
        <v>30</v>
      </c>
      <c r="K1360" s="3">
        <v>0</v>
      </c>
      <c r="L1360" s="2">
        <f t="shared" si="42"/>
        <v>285</v>
      </c>
      <c r="M1360" s="2">
        <v>285</v>
      </c>
      <c r="N1360" s="2">
        <f t="shared" si="43"/>
        <v>0</v>
      </c>
    </row>
    <row r="1361" spans="1:14" x14ac:dyDescent="0.2">
      <c r="A1361">
        <v>10763</v>
      </c>
      <c r="B1361" t="s">
        <v>152</v>
      </c>
      <c r="C1361" t="s">
        <v>186</v>
      </c>
      <c r="D1361" t="s">
        <v>187</v>
      </c>
      <c r="E1361" t="s">
        <v>216</v>
      </c>
      <c r="F1361" s="7">
        <v>40766</v>
      </c>
      <c r="G1361">
        <v>24</v>
      </c>
      <c r="H1361" t="s">
        <v>24</v>
      </c>
      <c r="I1361" s="2">
        <v>4.5</v>
      </c>
      <c r="J1361">
        <v>20</v>
      </c>
      <c r="K1361" s="3">
        <v>0</v>
      </c>
      <c r="L1361" s="2">
        <f t="shared" si="42"/>
        <v>90</v>
      </c>
      <c r="M1361" s="2">
        <v>90</v>
      </c>
      <c r="N1361" s="2">
        <f t="shared" si="43"/>
        <v>0</v>
      </c>
    </row>
    <row r="1362" spans="1:14" x14ac:dyDescent="0.2">
      <c r="A1362">
        <v>10763</v>
      </c>
      <c r="B1362" t="s">
        <v>152</v>
      </c>
      <c r="C1362" t="s">
        <v>186</v>
      </c>
      <c r="D1362" t="s">
        <v>187</v>
      </c>
      <c r="E1362" t="s">
        <v>216</v>
      </c>
      <c r="F1362" s="7">
        <v>40766</v>
      </c>
      <c r="G1362">
        <v>21</v>
      </c>
      <c r="H1362" t="s">
        <v>34</v>
      </c>
      <c r="I1362" s="2">
        <v>10</v>
      </c>
      <c r="J1362">
        <v>40</v>
      </c>
      <c r="K1362" s="3">
        <v>0</v>
      </c>
      <c r="L1362" s="2">
        <f t="shared" si="42"/>
        <v>400</v>
      </c>
      <c r="M1362" s="2">
        <v>400</v>
      </c>
      <c r="N1362" s="2">
        <f t="shared" si="43"/>
        <v>0</v>
      </c>
    </row>
    <row r="1363" spans="1:14" x14ac:dyDescent="0.2">
      <c r="A1363">
        <v>10763</v>
      </c>
      <c r="B1363" t="s">
        <v>152</v>
      </c>
      <c r="C1363" t="s">
        <v>186</v>
      </c>
      <c r="D1363" t="s">
        <v>187</v>
      </c>
      <c r="E1363" t="s">
        <v>216</v>
      </c>
      <c r="F1363" s="7">
        <v>40766</v>
      </c>
      <c r="G1363">
        <v>22</v>
      </c>
      <c r="H1363" t="s">
        <v>14</v>
      </c>
      <c r="I1363" s="2">
        <v>21</v>
      </c>
      <c r="J1363">
        <v>6</v>
      </c>
      <c r="K1363" s="3">
        <v>0</v>
      </c>
      <c r="L1363" s="2">
        <f t="shared" si="42"/>
        <v>126</v>
      </c>
      <c r="M1363" s="2">
        <v>126</v>
      </c>
      <c r="N1363" s="2">
        <f t="shared" si="43"/>
        <v>0</v>
      </c>
    </row>
    <row r="1364" spans="1:14" x14ac:dyDescent="0.2">
      <c r="A1364">
        <v>10764</v>
      </c>
      <c r="B1364" t="s">
        <v>104</v>
      </c>
      <c r="C1364" t="s">
        <v>171</v>
      </c>
      <c r="D1364" t="s">
        <v>172</v>
      </c>
      <c r="E1364" t="s">
        <v>215</v>
      </c>
      <c r="F1364" s="7">
        <v>40766</v>
      </c>
      <c r="G1364">
        <v>39</v>
      </c>
      <c r="H1364" t="s">
        <v>20</v>
      </c>
      <c r="I1364" s="2">
        <v>18</v>
      </c>
      <c r="J1364">
        <v>130</v>
      </c>
      <c r="K1364" s="3">
        <v>0.10000000149011612</v>
      </c>
      <c r="L1364" s="2">
        <f t="shared" si="42"/>
        <v>2340</v>
      </c>
      <c r="M1364" s="2">
        <v>2106</v>
      </c>
      <c r="N1364" s="2">
        <f t="shared" si="43"/>
        <v>234</v>
      </c>
    </row>
    <row r="1365" spans="1:14" x14ac:dyDescent="0.2">
      <c r="A1365">
        <v>10764</v>
      </c>
      <c r="B1365" t="s">
        <v>104</v>
      </c>
      <c r="C1365" t="s">
        <v>171</v>
      </c>
      <c r="D1365" t="s">
        <v>172</v>
      </c>
      <c r="E1365" t="s">
        <v>215</v>
      </c>
      <c r="F1365" s="7">
        <v>40766</v>
      </c>
      <c r="G1365">
        <v>3</v>
      </c>
      <c r="H1365" t="s">
        <v>65</v>
      </c>
      <c r="I1365" s="2">
        <v>10</v>
      </c>
      <c r="J1365">
        <v>20</v>
      </c>
      <c r="K1365" s="3">
        <v>0.10000000149011612</v>
      </c>
      <c r="L1365" s="2">
        <f t="shared" si="42"/>
        <v>200</v>
      </c>
      <c r="M1365" s="2">
        <v>180</v>
      </c>
      <c r="N1365" s="2">
        <f t="shared" si="43"/>
        <v>20</v>
      </c>
    </row>
    <row r="1366" spans="1:14" x14ac:dyDescent="0.2">
      <c r="A1366">
        <v>10765</v>
      </c>
      <c r="B1366" t="s">
        <v>110</v>
      </c>
      <c r="C1366" t="s">
        <v>208</v>
      </c>
      <c r="D1366" t="s">
        <v>209</v>
      </c>
      <c r="E1366" t="s">
        <v>215</v>
      </c>
      <c r="F1366" s="7">
        <v>40766</v>
      </c>
      <c r="G1366">
        <v>65</v>
      </c>
      <c r="H1366" t="s">
        <v>13</v>
      </c>
      <c r="I1366" s="2">
        <v>21.05</v>
      </c>
      <c r="J1366">
        <v>80</v>
      </c>
      <c r="K1366" s="3">
        <v>0.10000000149011612</v>
      </c>
      <c r="L1366" s="2">
        <f t="shared" si="42"/>
        <v>1684</v>
      </c>
      <c r="M1366" s="2">
        <v>1515.6</v>
      </c>
      <c r="N1366" s="2">
        <f t="shared" si="43"/>
        <v>168.40000000000009</v>
      </c>
    </row>
    <row r="1367" spans="1:14" x14ac:dyDescent="0.2">
      <c r="A1367">
        <v>10766</v>
      </c>
      <c r="B1367" t="s">
        <v>103</v>
      </c>
      <c r="C1367" t="s">
        <v>190</v>
      </c>
      <c r="D1367" t="s">
        <v>191</v>
      </c>
      <c r="E1367" t="s">
        <v>216</v>
      </c>
      <c r="F1367" s="7">
        <v>40766</v>
      </c>
      <c r="G1367">
        <v>2</v>
      </c>
      <c r="H1367" t="s">
        <v>28</v>
      </c>
      <c r="I1367" s="2">
        <v>19</v>
      </c>
      <c r="J1367">
        <v>40</v>
      </c>
      <c r="K1367" s="3">
        <v>0</v>
      </c>
      <c r="L1367" s="2">
        <f t="shared" si="42"/>
        <v>760</v>
      </c>
      <c r="M1367" s="2">
        <v>760</v>
      </c>
      <c r="N1367" s="2">
        <f t="shared" si="43"/>
        <v>0</v>
      </c>
    </row>
    <row r="1368" spans="1:14" x14ac:dyDescent="0.2">
      <c r="A1368">
        <v>10766</v>
      </c>
      <c r="B1368" t="s">
        <v>103</v>
      </c>
      <c r="C1368" t="s">
        <v>190</v>
      </c>
      <c r="D1368" t="s">
        <v>191</v>
      </c>
      <c r="E1368" t="s">
        <v>216</v>
      </c>
      <c r="F1368" s="7">
        <v>40766</v>
      </c>
      <c r="G1368">
        <v>7</v>
      </c>
      <c r="H1368" t="s">
        <v>39</v>
      </c>
      <c r="I1368" s="2">
        <v>30</v>
      </c>
      <c r="J1368">
        <v>35</v>
      </c>
      <c r="K1368" s="3">
        <v>0</v>
      </c>
      <c r="L1368" s="2">
        <f t="shared" si="42"/>
        <v>1050</v>
      </c>
      <c r="M1368" s="2">
        <v>1050</v>
      </c>
      <c r="N1368" s="2">
        <f t="shared" si="43"/>
        <v>0</v>
      </c>
    </row>
    <row r="1369" spans="1:14" x14ac:dyDescent="0.2">
      <c r="A1369">
        <v>10766</v>
      </c>
      <c r="B1369" t="s">
        <v>103</v>
      </c>
      <c r="C1369" t="s">
        <v>190</v>
      </c>
      <c r="D1369" t="s">
        <v>191</v>
      </c>
      <c r="E1369" t="s">
        <v>216</v>
      </c>
      <c r="F1369" s="7">
        <v>40766</v>
      </c>
      <c r="G1369">
        <v>68</v>
      </c>
      <c r="H1369" t="s">
        <v>63</v>
      </c>
      <c r="I1369" s="2">
        <v>12.5</v>
      </c>
      <c r="J1369">
        <v>40</v>
      </c>
      <c r="K1369" s="3">
        <v>0</v>
      </c>
      <c r="L1369" s="2">
        <f t="shared" si="42"/>
        <v>500</v>
      </c>
      <c r="M1369" s="2">
        <v>500</v>
      </c>
      <c r="N1369" s="2">
        <f t="shared" si="43"/>
        <v>0</v>
      </c>
    </row>
    <row r="1370" spans="1:14" x14ac:dyDescent="0.2">
      <c r="A1370">
        <v>10767</v>
      </c>
      <c r="B1370" t="s">
        <v>163</v>
      </c>
      <c r="C1370" t="s">
        <v>188</v>
      </c>
      <c r="D1370" t="s">
        <v>214</v>
      </c>
      <c r="E1370" t="s">
        <v>215</v>
      </c>
      <c r="F1370" s="7">
        <v>40766</v>
      </c>
      <c r="G1370">
        <v>42</v>
      </c>
      <c r="H1370" t="s">
        <v>8</v>
      </c>
      <c r="I1370" s="2">
        <v>14</v>
      </c>
      <c r="J1370">
        <v>2</v>
      </c>
      <c r="K1370" s="3">
        <v>0</v>
      </c>
      <c r="L1370" s="2">
        <f t="shared" si="42"/>
        <v>28</v>
      </c>
      <c r="M1370" s="2">
        <v>28</v>
      </c>
      <c r="N1370" s="2">
        <f t="shared" si="43"/>
        <v>0</v>
      </c>
    </row>
    <row r="1371" spans="1:14" x14ac:dyDescent="0.2">
      <c r="A1371">
        <v>10768</v>
      </c>
      <c r="B1371" t="s">
        <v>140</v>
      </c>
      <c r="C1371" t="s">
        <v>210</v>
      </c>
      <c r="D1371" t="s">
        <v>211</v>
      </c>
      <c r="E1371" t="s">
        <v>215</v>
      </c>
      <c r="F1371" s="7">
        <v>40766</v>
      </c>
      <c r="G1371">
        <v>31</v>
      </c>
      <c r="H1371" t="s">
        <v>21</v>
      </c>
      <c r="I1371" s="2">
        <v>12.5</v>
      </c>
      <c r="J1371">
        <v>50</v>
      </c>
      <c r="K1371" s="3">
        <v>0</v>
      </c>
      <c r="L1371" s="2">
        <f t="shared" si="42"/>
        <v>625</v>
      </c>
      <c r="M1371" s="2">
        <v>625</v>
      </c>
      <c r="N1371" s="2">
        <f t="shared" si="43"/>
        <v>0</v>
      </c>
    </row>
    <row r="1372" spans="1:14" x14ac:dyDescent="0.2">
      <c r="A1372">
        <v>10768</v>
      </c>
      <c r="B1372" t="s">
        <v>140</v>
      </c>
      <c r="C1372" t="s">
        <v>210</v>
      </c>
      <c r="D1372" t="s">
        <v>211</v>
      </c>
      <c r="E1372" t="s">
        <v>215</v>
      </c>
      <c r="F1372" s="7">
        <v>40766</v>
      </c>
      <c r="G1372">
        <v>71</v>
      </c>
      <c r="H1372" t="s">
        <v>49</v>
      </c>
      <c r="I1372" s="2">
        <v>21.5</v>
      </c>
      <c r="J1372">
        <v>12</v>
      </c>
      <c r="K1372" s="3">
        <v>0</v>
      </c>
      <c r="L1372" s="2">
        <f t="shared" si="42"/>
        <v>258</v>
      </c>
      <c r="M1372" s="2">
        <v>258</v>
      </c>
      <c r="N1372" s="2">
        <f t="shared" si="43"/>
        <v>0</v>
      </c>
    </row>
    <row r="1373" spans="1:14" x14ac:dyDescent="0.2">
      <c r="A1373">
        <v>10768</v>
      </c>
      <c r="B1373" t="s">
        <v>140</v>
      </c>
      <c r="C1373" t="s">
        <v>210</v>
      </c>
      <c r="D1373" t="s">
        <v>211</v>
      </c>
      <c r="E1373" t="s">
        <v>215</v>
      </c>
      <c r="F1373" s="7">
        <v>40766</v>
      </c>
      <c r="G1373">
        <v>22</v>
      </c>
      <c r="H1373" t="s">
        <v>14</v>
      </c>
      <c r="I1373" s="2">
        <v>21</v>
      </c>
      <c r="J1373">
        <v>4</v>
      </c>
      <c r="K1373" s="3">
        <v>0</v>
      </c>
      <c r="L1373" s="2">
        <f t="shared" si="42"/>
        <v>84</v>
      </c>
      <c r="M1373" s="2">
        <v>84</v>
      </c>
      <c r="N1373" s="2">
        <f t="shared" si="43"/>
        <v>0</v>
      </c>
    </row>
    <row r="1374" spans="1:14" x14ac:dyDescent="0.2">
      <c r="A1374">
        <v>10768</v>
      </c>
      <c r="B1374" t="s">
        <v>140</v>
      </c>
      <c r="C1374" t="s">
        <v>210</v>
      </c>
      <c r="D1374" t="s">
        <v>211</v>
      </c>
      <c r="E1374" t="s">
        <v>215</v>
      </c>
      <c r="F1374" s="7">
        <v>40766</v>
      </c>
      <c r="G1374">
        <v>60</v>
      </c>
      <c r="H1374" t="s">
        <v>18</v>
      </c>
      <c r="I1374" s="2">
        <v>34</v>
      </c>
      <c r="J1374">
        <v>15</v>
      </c>
      <c r="K1374" s="3">
        <v>0</v>
      </c>
      <c r="L1374" s="2">
        <f t="shared" si="42"/>
        <v>510</v>
      </c>
      <c r="M1374" s="2">
        <v>510</v>
      </c>
      <c r="N1374" s="2">
        <f t="shared" si="43"/>
        <v>0</v>
      </c>
    </row>
    <row r="1375" spans="1:14" x14ac:dyDescent="0.2">
      <c r="A1375">
        <v>10769</v>
      </c>
      <c r="B1375" t="s">
        <v>87</v>
      </c>
      <c r="C1375" t="s">
        <v>186</v>
      </c>
      <c r="D1375" t="s">
        <v>187</v>
      </c>
      <c r="E1375" t="s">
        <v>216</v>
      </c>
      <c r="F1375" s="7">
        <v>40766</v>
      </c>
      <c r="G1375">
        <v>62</v>
      </c>
      <c r="H1375" t="s">
        <v>37</v>
      </c>
      <c r="I1375" s="2">
        <v>49.3</v>
      </c>
      <c r="J1375">
        <v>15</v>
      </c>
      <c r="K1375" s="3">
        <v>0</v>
      </c>
      <c r="L1375" s="2">
        <f t="shared" si="42"/>
        <v>739.5</v>
      </c>
      <c r="M1375" s="2">
        <v>739.5</v>
      </c>
      <c r="N1375" s="2">
        <f t="shared" si="43"/>
        <v>0</v>
      </c>
    </row>
    <row r="1376" spans="1:14" x14ac:dyDescent="0.2">
      <c r="A1376">
        <v>10769</v>
      </c>
      <c r="B1376" t="s">
        <v>87</v>
      </c>
      <c r="C1376" t="s">
        <v>186</v>
      </c>
      <c r="D1376" t="s">
        <v>187</v>
      </c>
      <c r="E1376" t="s">
        <v>216</v>
      </c>
      <c r="F1376" s="7">
        <v>40766</v>
      </c>
      <c r="G1376">
        <v>61</v>
      </c>
      <c r="H1376" t="s">
        <v>82</v>
      </c>
      <c r="I1376" s="2">
        <v>28.5</v>
      </c>
      <c r="J1376">
        <v>20</v>
      </c>
      <c r="K1376" s="3">
        <v>0</v>
      </c>
      <c r="L1376" s="2">
        <f t="shared" si="42"/>
        <v>570</v>
      </c>
      <c r="M1376" s="2">
        <v>570</v>
      </c>
      <c r="N1376" s="2">
        <f t="shared" si="43"/>
        <v>0</v>
      </c>
    </row>
    <row r="1377" spans="1:14" x14ac:dyDescent="0.2">
      <c r="A1377">
        <v>10769</v>
      </c>
      <c r="B1377" t="s">
        <v>87</v>
      </c>
      <c r="C1377" t="s">
        <v>186</v>
      </c>
      <c r="D1377" t="s">
        <v>187</v>
      </c>
      <c r="E1377" t="s">
        <v>216</v>
      </c>
      <c r="F1377" s="7">
        <v>40766</v>
      </c>
      <c r="G1377">
        <v>41</v>
      </c>
      <c r="H1377" t="s">
        <v>12</v>
      </c>
      <c r="I1377" s="2">
        <v>9.65</v>
      </c>
      <c r="J1377">
        <v>30</v>
      </c>
      <c r="K1377" s="3">
        <v>5.000000074505806E-2</v>
      </c>
      <c r="L1377" s="2">
        <f t="shared" si="42"/>
        <v>289.5</v>
      </c>
      <c r="M1377" s="2">
        <v>275.02</v>
      </c>
      <c r="N1377" s="2">
        <f t="shared" si="43"/>
        <v>14.480000000000018</v>
      </c>
    </row>
    <row r="1378" spans="1:14" x14ac:dyDescent="0.2">
      <c r="A1378">
        <v>10769</v>
      </c>
      <c r="B1378" t="s">
        <v>87</v>
      </c>
      <c r="C1378" t="s">
        <v>186</v>
      </c>
      <c r="D1378" t="s">
        <v>187</v>
      </c>
      <c r="E1378" t="s">
        <v>216</v>
      </c>
      <c r="F1378" s="7">
        <v>40766</v>
      </c>
      <c r="G1378">
        <v>52</v>
      </c>
      <c r="H1378" t="s">
        <v>72</v>
      </c>
      <c r="I1378" s="2">
        <v>7</v>
      </c>
      <c r="J1378">
        <v>15</v>
      </c>
      <c r="K1378" s="3">
        <v>5.000000074505806E-2</v>
      </c>
      <c r="L1378" s="2">
        <f t="shared" si="42"/>
        <v>105</v>
      </c>
      <c r="M1378" s="2">
        <v>99.75</v>
      </c>
      <c r="N1378" s="2">
        <f t="shared" si="43"/>
        <v>5.25</v>
      </c>
    </row>
    <row r="1379" spans="1:14" x14ac:dyDescent="0.2">
      <c r="A1379">
        <v>10770</v>
      </c>
      <c r="B1379" t="s">
        <v>94</v>
      </c>
      <c r="C1379" t="s">
        <v>169</v>
      </c>
      <c r="D1379" t="s">
        <v>170</v>
      </c>
      <c r="E1379" t="s">
        <v>217</v>
      </c>
      <c r="F1379" s="7">
        <v>40766</v>
      </c>
      <c r="G1379">
        <v>11</v>
      </c>
      <c r="H1379" t="s">
        <v>7</v>
      </c>
      <c r="I1379" s="2">
        <v>21</v>
      </c>
      <c r="J1379">
        <v>15</v>
      </c>
      <c r="K1379" s="3">
        <v>0.25</v>
      </c>
      <c r="L1379" s="2">
        <f t="shared" si="42"/>
        <v>315</v>
      </c>
      <c r="M1379" s="2">
        <v>236.25</v>
      </c>
      <c r="N1379" s="2">
        <f t="shared" si="43"/>
        <v>78.75</v>
      </c>
    </row>
    <row r="1380" spans="1:14" x14ac:dyDescent="0.2">
      <c r="A1380">
        <v>10771</v>
      </c>
      <c r="B1380" t="s">
        <v>131</v>
      </c>
      <c r="C1380" t="s">
        <v>186</v>
      </c>
      <c r="D1380" t="s">
        <v>187</v>
      </c>
      <c r="E1380" t="s">
        <v>217</v>
      </c>
      <c r="F1380" s="7">
        <v>40766</v>
      </c>
      <c r="G1380">
        <v>71</v>
      </c>
      <c r="H1380" t="s">
        <v>49</v>
      </c>
      <c r="I1380" s="2">
        <v>21.5</v>
      </c>
      <c r="J1380">
        <v>16</v>
      </c>
      <c r="K1380" s="3">
        <v>0</v>
      </c>
      <c r="L1380" s="2">
        <f t="shared" si="42"/>
        <v>344</v>
      </c>
      <c r="M1380" s="2">
        <v>344</v>
      </c>
      <c r="N1380" s="2">
        <f t="shared" si="43"/>
        <v>0</v>
      </c>
    </row>
    <row r="1381" spans="1:14" x14ac:dyDescent="0.2">
      <c r="A1381">
        <v>10772</v>
      </c>
      <c r="B1381" t="s">
        <v>134</v>
      </c>
      <c r="C1381" t="s">
        <v>179</v>
      </c>
      <c r="D1381" t="s">
        <v>180</v>
      </c>
      <c r="E1381" t="s">
        <v>217</v>
      </c>
      <c r="F1381" s="7">
        <v>40766</v>
      </c>
      <c r="G1381">
        <v>59</v>
      </c>
      <c r="H1381" t="s">
        <v>26</v>
      </c>
      <c r="I1381" s="2">
        <v>55</v>
      </c>
      <c r="J1381">
        <v>25</v>
      </c>
      <c r="K1381" s="3">
        <v>0</v>
      </c>
      <c r="L1381" s="2">
        <f t="shared" si="42"/>
        <v>1375</v>
      </c>
      <c r="M1381" s="2">
        <v>1375</v>
      </c>
      <c r="N1381" s="2">
        <f t="shared" si="43"/>
        <v>0</v>
      </c>
    </row>
    <row r="1382" spans="1:14" x14ac:dyDescent="0.2">
      <c r="A1382">
        <v>10772</v>
      </c>
      <c r="B1382" t="s">
        <v>134</v>
      </c>
      <c r="C1382" t="s">
        <v>179</v>
      </c>
      <c r="D1382" t="s">
        <v>180</v>
      </c>
      <c r="E1382" t="s">
        <v>217</v>
      </c>
      <c r="F1382" s="7">
        <v>40766</v>
      </c>
      <c r="G1382">
        <v>29</v>
      </c>
      <c r="H1382" t="s">
        <v>46</v>
      </c>
      <c r="I1382" s="2">
        <v>123.79</v>
      </c>
      <c r="J1382">
        <v>18</v>
      </c>
      <c r="K1382" s="3">
        <v>0</v>
      </c>
      <c r="L1382" s="2">
        <f t="shared" si="42"/>
        <v>2228.2200000000003</v>
      </c>
      <c r="M1382" s="2">
        <v>2228.2199999999998</v>
      </c>
      <c r="N1382" s="2">
        <f t="shared" si="43"/>
        <v>0</v>
      </c>
    </row>
    <row r="1383" spans="1:14" x14ac:dyDescent="0.2">
      <c r="A1383">
        <v>10773</v>
      </c>
      <c r="B1383" t="s">
        <v>141</v>
      </c>
      <c r="C1383" t="s">
        <v>192</v>
      </c>
      <c r="D1383" t="s">
        <v>176</v>
      </c>
      <c r="E1383" t="s">
        <v>216</v>
      </c>
      <c r="F1383" s="7">
        <v>40766</v>
      </c>
      <c r="G1383">
        <v>17</v>
      </c>
      <c r="H1383" t="s">
        <v>42</v>
      </c>
      <c r="I1383" s="2">
        <v>39</v>
      </c>
      <c r="J1383">
        <v>33</v>
      </c>
      <c r="K1383" s="3">
        <v>0</v>
      </c>
      <c r="L1383" s="2">
        <f t="shared" si="42"/>
        <v>1287</v>
      </c>
      <c r="M1383" s="2">
        <v>1287</v>
      </c>
      <c r="N1383" s="2">
        <f t="shared" si="43"/>
        <v>0</v>
      </c>
    </row>
    <row r="1384" spans="1:14" x14ac:dyDescent="0.2">
      <c r="A1384">
        <v>10773</v>
      </c>
      <c r="B1384" t="s">
        <v>141</v>
      </c>
      <c r="C1384" t="s">
        <v>192</v>
      </c>
      <c r="D1384" t="s">
        <v>176</v>
      </c>
      <c r="E1384" t="s">
        <v>216</v>
      </c>
      <c r="F1384" s="7">
        <v>40766</v>
      </c>
      <c r="G1384">
        <v>31</v>
      </c>
      <c r="H1384" t="s">
        <v>21</v>
      </c>
      <c r="I1384" s="2">
        <v>12.5</v>
      </c>
      <c r="J1384">
        <v>70</v>
      </c>
      <c r="K1384" s="3">
        <v>0.20000000298023224</v>
      </c>
      <c r="L1384" s="2">
        <f t="shared" si="42"/>
        <v>875</v>
      </c>
      <c r="M1384" s="2">
        <v>700</v>
      </c>
      <c r="N1384" s="2">
        <f t="shared" si="43"/>
        <v>175</v>
      </c>
    </row>
    <row r="1385" spans="1:14" x14ac:dyDescent="0.2">
      <c r="A1385">
        <v>10773</v>
      </c>
      <c r="B1385" t="s">
        <v>141</v>
      </c>
      <c r="C1385" t="s">
        <v>192</v>
      </c>
      <c r="D1385" t="s">
        <v>176</v>
      </c>
      <c r="E1385" t="s">
        <v>216</v>
      </c>
      <c r="F1385" s="7">
        <v>40766</v>
      </c>
      <c r="G1385">
        <v>75</v>
      </c>
      <c r="H1385" t="s">
        <v>55</v>
      </c>
      <c r="I1385" s="2">
        <v>7.75</v>
      </c>
      <c r="J1385">
        <v>7</v>
      </c>
      <c r="K1385" s="3">
        <v>0.20000000298023224</v>
      </c>
      <c r="L1385" s="2">
        <f t="shared" si="42"/>
        <v>54.25</v>
      </c>
      <c r="M1385" s="2">
        <v>43.4</v>
      </c>
      <c r="N1385" s="2">
        <f t="shared" si="43"/>
        <v>10.850000000000001</v>
      </c>
    </row>
    <row r="1386" spans="1:14" x14ac:dyDescent="0.2">
      <c r="A1386">
        <v>10774</v>
      </c>
      <c r="B1386" t="s">
        <v>142</v>
      </c>
      <c r="C1386" t="s">
        <v>189</v>
      </c>
      <c r="D1386" t="s">
        <v>170</v>
      </c>
      <c r="E1386" t="s">
        <v>216</v>
      </c>
      <c r="F1386" s="7">
        <v>40766</v>
      </c>
      <c r="G1386">
        <v>66</v>
      </c>
      <c r="H1386" t="s">
        <v>68</v>
      </c>
      <c r="I1386" s="2">
        <v>17</v>
      </c>
      <c r="J1386">
        <v>50</v>
      </c>
      <c r="K1386" s="3">
        <v>0</v>
      </c>
      <c r="L1386" s="2">
        <f t="shared" si="42"/>
        <v>850</v>
      </c>
      <c r="M1386" s="2">
        <v>850</v>
      </c>
      <c r="N1386" s="2">
        <f t="shared" si="43"/>
        <v>0</v>
      </c>
    </row>
    <row r="1387" spans="1:14" x14ac:dyDescent="0.2">
      <c r="A1387">
        <v>10774</v>
      </c>
      <c r="B1387" t="s">
        <v>142</v>
      </c>
      <c r="C1387" t="s">
        <v>189</v>
      </c>
      <c r="D1387" t="s">
        <v>170</v>
      </c>
      <c r="E1387" t="s">
        <v>216</v>
      </c>
      <c r="F1387" s="7">
        <v>40766</v>
      </c>
      <c r="G1387">
        <v>31</v>
      </c>
      <c r="H1387" t="s">
        <v>21</v>
      </c>
      <c r="I1387" s="2">
        <v>12.5</v>
      </c>
      <c r="J1387">
        <v>2</v>
      </c>
      <c r="K1387" s="3">
        <v>0.25</v>
      </c>
      <c r="L1387" s="2">
        <f t="shared" si="42"/>
        <v>25</v>
      </c>
      <c r="M1387" s="2">
        <v>18.75</v>
      </c>
      <c r="N1387" s="2">
        <f t="shared" si="43"/>
        <v>6.25</v>
      </c>
    </row>
    <row r="1388" spans="1:14" x14ac:dyDescent="0.2">
      <c r="A1388">
        <v>10775</v>
      </c>
      <c r="B1388" t="s">
        <v>109</v>
      </c>
      <c r="C1388" t="s">
        <v>208</v>
      </c>
      <c r="D1388" t="s">
        <v>209</v>
      </c>
      <c r="E1388" t="s">
        <v>217</v>
      </c>
      <c r="F1388" s="7">
        <v>40766</v>
      </c>
      <c r="G1388">
        <v>67</v>
      </c>
      <c r="H1388" t="s">
        <v>58</v>
      </c>
      <c r="I1388" s="2">
        <v>14</v>
      </c>
      <c r="J1388">
        <v>3</v>
      </c>
      <c r="K1388" s="3">
        <v>0</v>
      </c>
      <c r="L1388" s="2">
        <f t="shared" si="42"/>
        <v>42</v>
      </c>
      <c r="M1388" s="2">
        <v>42</v>
      </c>
      <c r="N1388" s="2">
        <f t="shared" si="43"/>
        <v>0</v>
      </c>
    </row>
    <row r="1389" spans="1:14" x14ac:dyDescent="0.2">
      <c r="A1389">
        <v>10775</v>
      </c>
      <c r="B1389" t="s">
        <v>109</v>
      </c>
      <c r="C1389" t="s">
        <v>208</v>
      </c>
      <c r="D1389" t="s">
        <v>209</v>
      </c>
      <c r="E1389" t="s">
        <v>217</v>
      </c>
      <c r="F1389" s="7">
        <v>40766</v>
      </c>
      <c r="G1389">
        <v>10</v>
      </c>
      <c r="H1389" t="s">
        <v>48</v>
      </c>
      <c r="I1389" s="2">
        <v>31</v>
      </c>
      <c r="J1389">
        <v>6</v>
      </c>
      <c r="K1389" s="3">
        <v>0</v>
      </c>
      <c r="L1389" s="2">
        <f t="shared" si="42"/>
        <v>186</v>
      </c>
      <c r="M1389" s="2">
        <v>186</v>
      </c>
      <c r="N1389" s="2">
        <f t="shared" si="43"/>
        <v>0</v>
      </c>
    </row>
    <row r="1390" spans="1:14" x14ac:dyDescent="0.2">
      <c r="A1390">
        <v>10776</v>
      </c>
      <c r="B1390" t="s">
        <v>155</v>
      </c>
      <c r="C1390" t="s">
        <v>175</v>
      </c>
      <c r="D1390" t="s">
        <v>176</v>
      </c>
      <c r="E1390" t="s">
        <v>216</v>
      </c>
      <c r="F1390" s="7">
        <v>40766</v>
      </c>
      <c r="G1390">
        <v>42</v>
      </c>
      <c r="H1390" t="s">
        <v>8</v>
      </c>
      <c r="I1390" s="2">
        <v>14</v>
      </c>
      <c r="J1390">
        <v>12</v>
      </c>
      <c r="K1390" s="3">
        <v>5.000000074505806E-2</v>
      </c>
      <c r="L1390" s="2">
        <f t="shared" si="42"/>
        <v>168</v>
      </c>
      <c r="M1390" s="2">
        <v>159.6</v>
      </c>
      <c r="N1390" s="2">
        <f t="shared" si="43"/>
        <v>8.4000000000000057</v>
      </c>
    </row>
    <row r="1391" spans="1:14" x14ac:dyDescent="0.2">
      <c r="A1391">
        <v>10776</v>
      </c>
      <c r="B1391" t="s">
        <v>155</v>
      </c>
      <c r="C1391" t="s">
        <v>175</v>
      </c>
      <c r="D1391" t="s">
        <v>176</v>
      </c>
      <c r="E1391" t="s">
        <v>216</v>
      </c>
      <c r="F1391" s="7">
        <v>40766</v>
      </c>
      <c r="G1391">
        <v>31</v>
      </c>
      <c r="H1391" t="s">
        <v>21</v>
      </c>
      <c r="I1391" s="2">
        <v>12.5</v>
      </c>
      <c r="J1391">
        <v>16</v>
      </c>
      <c r="K1391" s="3">
        <v>5.000000074505806E-2</v>
      </c>
      <c r="L1391" s="2">
        <f t="shared" si="42"/>
        <v>200</v>
      </c>
      <c r="M1391" s="2">
        <v>190</v>
      </c>
      <c r="N1391" s="2">
        <f t="shared" si="43"/>
        <v>10</v>
      </c>
    </row>
    <row r="1392" spans="1:14" x14ac:dyDescent="0.2">
      <c r="A1392">
        <v>10776</v>
      </c>
      <c r="B1392" t="s">
        <v>155</v>
      </c>
      <c r="C1392" t="s">
        <v>175</v>
      </c>
      <c r="D1392" t="s">
        <v>176</v>
      </c>
      <c r="E1392" t="s">
        <v>216</v>
      </c>
      <c r="F1392" s="7">
        <v>40766</v>
      </c>
      <c r="G1392">
        <v>51</v>
      </c>
      <c r="H1392" t="s">
        <v>10</v>
      </c>
      <c r="I1392" s="2">
        <v>53</v>
      </c>
      <c r="J1392">
        <v>120</v>
      </c>
      <c r="K1392" s="3">
        <v>5.000000074505806E-2</v>
      </c>
      <c r="L1392" s="2">
        <f t="shared" si="42"/>
        <v>6360</v>
      </c>
      <c r="M1392" s="2">
        <v>6042</v>
      </c>
      <c r="N1392" s="2">
        <f t="shared" si="43"/>
        <v>318</v>
      </c>
    </row>
    <row r="1393" spans="1:14" x14ac:dyDescent="0.2">
      <c r="A1393">
        <v>10776</v>
      </c>
      <c r="B1393" t="s">
        <v>155</v>
      </c>
      <c r="C1393" t="s">
        <v>175</v>
      </c>
      <c r="D1393" t="s">
        <v>176</v>
      </c>
      <c r="E1393" t="s">
        <v>216</v>
      </c>
      <c r="F1393" s="7">
        <v>40766</v>
      </c>
      <c r="G1393">
        <v>45</v>
      </c>
      <c r="H1393" t="s">
        <v>80</v>
      </c>
      <c r="I1393" s="2">
        <v>9.5</v>
      </c>
      <c r="J1393">
        <v>27</v>
      </c>
      <c r="K1393" s="3">
        <v>5.000000074505806E-2</v>
      </c>
      <c r="L1393" s="2">
        <f t="shared" si="42"/>
        <v>256.5</v>
      </c>
      <c r="M1393" s="2">
        <v>243.67</v>
      </c>
      <c r="N1393" s="2">
        <f t="shared" si="43"/>
        <v>12.830000000000013</v>
      </c>
    </row>
    <row r="1394" spans="1:14" x14ac:dyDescent="0.2">
      <c r="A1394">
        <v>10777</v>
      </c>
      <c r="B1394" t="s">
        <v>140</v>
      </c>
      <c r="C1394" t="s">
        <v>210</v>
      </c>
      <c r="D1394" t="s">
        <v>211</v>
      </c>
      <c r="E1394" t="s">
        <v>215</v>
      </c>
      <c r="F1394" s="7">
        <v>40766</v>
      </c>
      <c r="G1394">
        <v>42</v>
      </c>
      <c r="H1394" t="s">
        <v>8</v>
      </c>
      <c r="I1394" s="2">
        <v>14</v>
      </c>
      <c r="J1394">
        <v>20</v>
      </c>
      <c r="K1394" s="3">
        <v>0.20000000298023224</v>
      </c>
      <c r="L1394" s="2">
        <f t="shared" si="42"/>
        <v>280</v>
      </c>
      <c r="M1394" s="2">
        <v>224</v>
      </c>
      <c r="N1394" s="2">
        <f t="shared" si="43"/>
        <v>56</v>
      </c>
    </row>
    <row r="1395" spans="1:14" x14ac:dyDescent="0.2">
      <c r="A1395">
        <v>10778</v>
      </c>
      <c r="B1395" t="s">
        <v>145</v>
      </c>
      <c r="C1395" t="s">
        <v>212</v>
      </c>
      <c r="D1395" t="s">
        <v>213</v>
      </c>
      <c r="E1395" t="s">
        <v>216</v>
      </c>
      <c r="F1395" s="7">
        <v>40766</v>
      </c>
      <c r="G1395">
        <v>41</v>
      </c>
      <c r="H1395" t="s">
        <v>12</v>
      </c>
      <c r="I1395" s="2">
        <v>9.65</v>
      </c>
      <c r="J1395">
        <v>10</v>
      </c>
      <c r="K1395" s="3">
        <v>0</v>
      </c>
      <c r="L1395" s="2">
        <f t="shared" si="42"/>
        <v>96.5</v>
      </c>
      <c r="M1395" s="2">
        <v>96.5</v>
      </c>
      <c r="N1395" s="2">
        <f t="shared" si="43"/>
        <v>0</v>
      </c>
    </row>
    <row r="1396" spans="1:14" x14ac:dyDescent="0.2">
      <c r="A1396">
        <v>10779</v>
      </c>
      <c r="B1396" t="s">
        <v>91</v>
      </c>
      <c r="C1396" t="s">
        <v>192</v>
      </c>
      <c r="D1396" t="s">
        <v>176</v>
      </c>
      <c r="E1396" t="s">
        <v>217</v>
      </c>
      <c r="F1396" s="7">
        <v>40766</v>
      </c>
      <c r="G1396">
        <v>62</v>
      </c>
      <c r="H1396" t="s">
        <v>37</v>
      </c>
      <c r="I1396" s="2">
        <v>49.3</v>
      </c>
      <c r="J1396">
        <v>20</v>
      </c>
      <c r="K1396" s="3">
        <v>0</v>
      </c>
      <c r="L1396" s="2">
        <f t="shared" si="42"/>
        <v>986</v>
      </c>
      <c r="M1396" s="2">
        <v>986</v>
      </c>
      <c r="N1396" s="2">
        <f t="shared" si="43"/>
        <v>0</v>
      </c>
    </row>
    <row r="1397" spans="1:14" x14ac:dyDescent="0.2">
      <c r="A1397">
        <v>10779</v>
      </c>
      <c r="B1397" t="s">
        <v>91</v>
      </c>
      <c r="C1397" t="s">
        <v>192</v>
      </c>
      <c r="D1397" t="s">
        <v>176</v>
      </c>
      <c r="E1397" t="s">
        <v>217</v>
      </c>
      <c r="F1397" s="7">
        <v>40766</v>
      </c>
      <c r="G1397">
        <v>16</v>
      </c>
      <c r="H1397" t="s">
        <v>27</v>
      </c>
      <c r="I1397" s="2">
        <v>17.45</v>
      </c>
      <c r="J1397">
        <v>20</v>
      </c>
      <c r="K1397" s="3">
        <v>0</v>
      </c>
      <c r="L1397" s="2">
        <f t="shared" si="42"/>
        <v>349</v>
      </c>
      <c r="M1397" s="2">
        <v>349</v>
      </c>
      <c r="N1397" s="2">
        <f t="shared" si="43"/>
        <v>0</v>
      </c>
    </row>
    <row r="1398" spans="1:14" x14ac:dyDescent="0.2">
      <c r="A1398">
        <v>10780</v>
      </c>
      <c r="B1398" t="s">
        <v>95</v>
      </c>
      <c r="C1398" t="s">
        <v>169</v>
      </c>
      <c r="D1398" t="s">
        <v>170</v>
      </c>
      <c r="E1398" t="s">
        <v>217</v>
      </c>
      <c r="F1398" s="7">
        <v>40766</v>
      </c>
      <c r="G1398">
        <v>70</v>
      </c>
      <c r="H1398" t="s">
        <v>36</v>
      </c>
      <c r="I1398" s="2">
        <v>15</v>
      </c>
      <c r="J1398">
        <v>35</v>
      </c>
      <c r="K1398" s="3">
        <v>0</v>
      </c>
      <c r="L1398" s="2">
        <f t="shared" si="42"/>
        <v>525</v>
      </c>
      <c r="M1398" s="2">
        <v>525</v>
      </c>
      <c r="N1398" s="2">
        <f t="shared" si="43"/>
        <v>0</v>
      </c>
    </row>
    <row r="1399" spans="1:14" x14ac:dyDescent="0.2">
      <c r="A1399">
        <v>10780</v>
      </c>
      <c r="B1399" t="s">
        <v>95</v>
      </c>
      <c r="C1399" t="s">
        <v>169</v>
      </c>
      <c r="D1399" t="s">
        <v>170</v>
      </c>
      <c r="E1399" t="s">
        <v>217</v>
      </c>
      <c r="F1399" s="7">
        <v>40766</v>
      </c>
      <c r="G1399">
        <v>77</v>
      </c>
      <c r="H1399" t="s">
        <v>30</v>
      </c>
      <c r="I1399" s="2">
        <v>13</v>
      </c>
      <c r="J1399">
        <v>15</v>
      </c>
      <c r="K1399" s="3">
        <v>0</v>
      </c>
      <c r="L1399" s="2">
        <f t="shared" si="42"/>
        <v>195</v>
      </c>
      <c r="M1399" s="2">
        <v>195</v>
      </c>
      <c r="N1399" s="2">
        <f t="shared" si="43"/>
        <v>0</v>
      </c>
    </row>
    <row r="1400" spans="1:14" x14ac:dyDescent="0.2">
      <c r="A1400">
        <v>10781</v>
      </c>
      <c r="B1400" t="s">
        <v>109</v>
      </c>
      <c r="C1400" t="s">
        <v>208</v>
      </c>
      <c r="D1400" t="s">
        <v>209</v>
      </c>
      <c r="E1400" t="s">
        <v>217</v>
      </c>
      <c r="F1400" s="7">
        <v>40766</v>
      </c>
      <c r="G1400">
        <v>54</v>
      </c>
      <c r="H1400" t="s">
        <v>62</v>
      </c>
      <c r="I1400" s="2">
        <v>7.45</v>
      </c>
      <c r="J1400">
        <v>3</v>
      </c>
      <c r="K1400" s="3">
        <v>0.20000000298023224</v>
      </c>
      <c r="L1400" s="2">
        <f t="shared" si="42"/>
        <v>22.35</v>
      </c>
      <c r="M1400" s="2">
        <v>17.88</v>
      </c>
      <c r="N1400" s="2">
        <f t="shared" si="43"/>
        <v>4.4700000000000024</v>
      </c>
    </row>
    <row r="1401" spans="1:14" x14ac:dyDescent="0.2">
      <c r="A1401">
        <v>10781</v>
      </c>
      <c r="B1401" t="s">
        <v>109</v>
      </c>
      <c r="C1401" t="s">
        <v>208</v>
      </c>
      <c r="D1401" t="s">
        <v>209</v>
      </c>
      <c r="E1401" t="s">
        <v>217</v>
      </c>
      <c r="F1401" s="7">
        <v>40766</v>
      </c>
      <c r="G1401">
        <v>74</v>
      </c>
      <c r="H1401" t="s">
        <v>23</v>
      </c>
      <c r="I1401" s="2">
        <v>10</v>
      </c>
      <c r="J1401">
        <v>35</v>
      </c>
      <c r="K1401" s="3">
        <v>0</v>
      </c>
      <c r="L1401" s="2">
        <f t="shared" si="42"/>
        <v>350</v>
      </c>
      <c r="M1401" s="2">
        <v>350</v>
      </c>
      <c r="N1401" s="2">
        <f t="shared" si="43"/>
        <v>0</v>
      </c>
    </row>
    <row r="1402" spans="1:14" x14ac:dyDescent="0.2">
      <c r="A1402">
        <v>10781</v>
      </c>
      <c r="B1402" t="s">
        <v>109</v>
      </c>
      <c r="C1402" t="s">
        <v>208</v>
      </c>
      <c r="D1402" t="s">
        <v>209</v>
      </c>
      <c r="E1402" t="s">
        <v>217</v>
      </c>
      <c r="F1402" s="7">
        <v>40766</v>
      </c>
      <c r="G1402">
        <v>56</v>
      </c>
      <c r="H1402" t="s">
        <v>40</v>
      </c>
      <c r="I1402" s="2">
        <v>38</v>
      </c>
      <c r="J1402">
        <v>20</v>
      </c>
      <c r="K1402" s="3">
        <v>0.20000000298023224</v>
      </c>
      <c r="L1402" s="2">
        <f t="shared" si="42"/>
        <v>760</v>
      </c>
      <c r="M1402" s="2">
        <v>608</v>
      </c>
      <c r="N1402" s="2">
        <f t="shared" si="43"/>
        <v>152</v>
      </c>
    </row>
    <row r="1403" spans="1:14" x14ac:dyDescent="0.2">
      <c r="A1403">
        <v>10782</v>
      </c>
      <c r="B1403" t="s">
        <v>95</v>
      </c>
      <c r="C1403" t="s">
        <v>169</v>
      </c>
      <c r="D1403" t="s">
        <v>170</v>
      </c>
      <c r="E1403" t="s">
        <v>217</v>
      </c>
      <c r="F1403" s="7">
        <v>40766</v>
      </c>
      <c r="G1403">
        <v>31</v>
      </c>
      <c r="H1403" t="s">
        <v>21</v>
      </c>
      <c r="I1403" s="2">
        <v>12.5</v>
      </c>
      <c r="J1403">
        <v>1</v>
      </c>
      <c r="K1403" s="3">
        <v>0</v>
      </c>
      <c r="L1403" s="2">
        <f t="shared" si="42"/>
        <v>12.5</v>
      </c>
      <c r="M1403" s="2">
        <v>12.5</v>
      </c>
      <c r="N1403" s="2">
        <f t="shared" si="43"/>
        <v>0</v>
      </c>
    </row>
    <row r="1404" spans="1:14" x14ac:dyDescent="0.2">
      <c r="A1404">
        <v>10783</v>
      </c>
      <c r="B1404" t="s">
        <v>158</v>
      </c>
      <c r="C1404" t="s">
        <v>210</v>
      </c>
      <c r="D1404" t="s">
        <v>211</v>
      </c>
      <c r="E1404" t="s">
        <v>215</v>
      </c>
      <c r="F1404" s="7">
        <v>40766</v>
      </c>
      <c r="G1404">
        <v>31</v>
      </c>
      <c r="H1404" t="s">
        <v>21</v>
      </c>
      <c r="I1404" s="2">
        <v>12.5</v>
      </c>
      <c r="J1404">
        <v>10</v>
      </c>
      <c r="K1404" s="3">
        <v>0</v>
      </c>
      <c r="L1404" s="2">
        <f t="shared" si="42"/>
        <v>125</v>
      </c>
      <c r="M1404" s="2">
        <v>125</v>
      </c>
      <c r="N1404" s="2">
        <f t="shared" si="43"/>
        <v>0</v>
      </c>
    </row>
    <row r="1405" spans="1:14" x14ac:dyDescent="0.2">
      <c r="A1405">
        <v>10783</v>
      </c>
      <c r="B1405" t="s">
        <v>158</v>
      </c>
      <c r="C1405" t="s">
        <v>210</v>
      </c>
      <c r="D1405" t="s">
        <v>211</v>
      </c>
      <c r="E1405" t="s">
        <v>215</v>
      </c>
      <c r="F1405" s="7">
        <v>40766</v>
      </c>
      <c r="G1405">
        <v>38</v>
      </c>
      <c r="H1405" t="s">
        <v>74</v>
      </c>
      <c r="I1405" s="2">
        <v>263.5</v>
      </c>
      <c r="J1405">
        <v>5</v>
      </c>
      <c r="K1405" s="3">
        <v>0</v>
      </c>
      <c r="L1405" s="2">
        <f t="shared" si="42"/>
        <v>1317.5</v>
      </c>
      <c r="M1405" s="2">
        <v>1317.5</v>
      </c>
      <c r="N1405" s="2">
        <f t="shared" si="43"/>
        <v>0</v>
      </c>
    </row>
    <row r="1406" spans="1:14" x14ac:dyDescent="0.2">
      <c r="A1406">
        <v>10784</v>
      </c>
      <c r="B1406" t="s">
        <v>97</v>
      </c>
      <c r="C1406" t="s">
        <v>210</v>
      </c>
      <c r="D1406" t="s">
        <v>211</v>
      </c>
      <c r="E1406" t="s">
        <v>215</v>
      </c>
      <c r="F1406" s="7">
        <v>40766</v>
      </c>
      <c r="G1406">
        <v>36</v>
      </c>
      <c r="H1406" t="s">
        <v>25</v>
      </c>
      <c r="I1406" s="2">
        <v>19</v>
      </c>
      <c r="J1406">
        <v>30</v>
      </c>
      <c r="K1406" s="3">
        <v>0</v>
      </c>
      <c r="L1406" s="2">
        <f t="shared" si="42"/>
        <v>570</v>
      </c>
      <c r="M1406" s="2">
        <v>570</v>
      </c>
      <c r="N1406" s="2">
        <f t="shared" si="43"/>
        <v>0</v>
      </c>
    </row>
    <row r="1407" spans="1:14" x14ac:dyDescent="0.2">
      <c r="A1407">
        <v>10784</v>
      </c>
      <c r="B1407" t="s">
        <v>97</v>
      </c>
      <c r="C1407" t="s">
        <v>210</v>
      </c>
      <c r="D1407" t="s">
        <v>211</v>
      </c>
      <c r="E1407" t="s">
        <v>215</v>
      </c>
      <c r="F1407" s="7">
        <v>40766</v>
      </c>
      <c r="G1407">
        <v>72</v>
      </c>
      <c r="H1407" t="s">
        <v>9</v>
      </c>
      <c r="I1407" s="2">
        <v>34.799999999999997</v>
      </c>
      <c r="J1407">
        <v>30</v>
      </c>
      <c r="K1407" s="3">
        <v>0.15000000596046448</v>
      </c>
      <c r="L1407" s="2">
        <f t="shared" si="42"/>
        <v>1044</v>
      </c>
      <c r="M1407" s="2">
        <v>887.4</v>
      </c>
      <c r="N1407" s="2">
        <f t="shared" si="43"/>
        <v>156.60000000000002</v>
      </c>
    </row>
    <row r="1408" spans="1:14" x14ac:dyDescent="0.2">
      <c r="A1408">
        <v>10784</v>
      </c>
      <c r="B1408" t="s">
        <v>97</v>
      </c>
      <c r="C1408" t="s">
        <v>210</v>
      </c>
      <c r="D1408" t="s">
        <v>211</v>
      </c>
      <c r="E1408" t="s">
        <v>215</v>
      </c>
      <c r="F1408" s="7">
        <v>40766</v>
      </c>
      <c r="G1408">
        <v>39</v>
      </c>
      <c r="H1408" t="s">
        <v>20</v>
      </c>
      <c r="I1408" s="2">
        <v>18</v>
      </c>
      <c r="J1408">
        <v>2</v>
      </c>
      <c r="K1408" s="3">
        <v>0.15000000596046448</v>
      </c>
      <c r="L1408" s="2">
        <f t="shared" si="42"/>
        <v>36</v>
      </c>
      <c r="M1408" s="2">
        <v>30.6</v>
      </c>
      <c r="N1408" s="2">
        <f t="shared" si="43"/>
        <v>5.3999999999999986</v>
      </c>
    </row>
    <row r="1409" spans="1:14" x14ac:dyDescent="0.2">
      <c r="A1409">
        <v>10785</v>
      </c>
      <c r="B1409" t="s">
        <v>96</v>
      </c>
      <c r="C1409" t="s">
        <v>189</v>
      </c>
      <c r="D1409" t="s">
        <v>170</v>
      </c>
      <c r="E1409" t="s">
        <v>215</v>
      </c>
      <c r="F1409" s="7">
        <v>40766</v>
      </c>
      <c r="G1409">
        <v>75</v>
      </c>
      <c r="H1409" t="s">
        <v>55</v>
      </c>
      <c r="I1409" s="2">
        <v>7.75</v>
      </c>
      <c r="J1409">
        <v>10</v>
      </c>
      <c r="K1409" s="3">
        <v>0</v>
      </c>
      <c r="L1409" s="2">
        <f t="shared" si="42"/>
        <v>77.5</v>
      </c>
      <c r="M1409" s="2">
        <v>77.5</v>
      </c>
      <c r="N1409" s="2">
        <f t="shared" si="43"/>
        <v>0</v>
      </c>
    </row>
    <row r="1410" spans="1:14" x14ac:dyDescent="0.2">
      <c r="A1410">
        <v>10785</v>
      </c>
      <c r="B1410" t="s">
        <v>96</v>
      </c>
      <c r="C1410" t="s">
        <v>189</v>
      </c>
      <c r="D1410" t="s">
        <v>170</v>
      </c>
      <c r="E1410" t="s">
        <v>215</v>
      </c>
      <c r="F1410" s="7">
        <v>40766</v>
      </c>
      <c r="G1410">
        <v>10</v>
      </c>
      <c r="H1410" t="s">
        <v>48</v>
      </c>
      <c r="I1410" s="2">
        <v>31</v>
      </c>
      <c r="J1410">
        <v>10</v>
      </c>
      <c r="K1410" s="3">
        <v>0</v>
      </c>
      <c r="L1410" s="2">
        <f t="shared" si="42"/>
        <v>310</v>
      </c>
      <c r="M1410" s="2">
        <v>310</v>
      </c>
      <c r="N1410" s="2">
        <f t="shared" si="43"/>
        <v>0</v>
      </c>
    </row>
    <row r="1411" spans="1:14" x14ac:dyDescent="0.2">
      <c r="A1411">
        <v>10786</v>
      </c>
      <c r="B1411" t="s">
        <v>155</v>
      </c>
      <c r="C1411" t="s">
        <v>175</v>
      </c>
      <c r="D1411" t="s">
        <v>176</v>
      </c>
      <c r="E1411" t="s">
        <v>216</v>
      </c>
      <c r="F1411" s="7">
        <v>40766</v>
      </c>
      <c r="G1411">
        <v>30</v>
      </c>
      <c r="H1411" t="s">
        <v>41</v>
      </c>
      <c r="I1411" s="2">
        <v>25.89</v>
      </c>
      <c r="J1411">
        <v>15</v>
      </c>
      <c r="K1411" s="3">
        <v>0.20000000298023224</v>
      </c>
      <c r="L1411" s="2">
        <f t="shared" ref="L1411:L1474" si="44">I1411*J1411</f>
        <v>388.35</v>
      </c>
      <c r="M1411" s="2">
        <v>310.68</v>
      </c>
      <c r="N1411" s="2">
        <f t="shared" ref="N1411:N1474" si="45">L1411-M1411</f>
        <v>77.670000000000016</v>
      </c>
    </row>
    <row r="1412" spans="1:14" x14ac:dyDescent="0.2">
      <c r="A1412">
        <v>10786</v>
      </c>
      <c r="B1412" t="s">
        <v>155</v>
      </c>
      <c r="C1412" t="s">
        <v>175</v>
      </c>
      <c r="D1412" t="s">
        <v>176</v>
      </c>
      <c r="E1412" t="s">
        <v>216</v>
      </c>
      <c r="F1412" s="7">
        <v>40766</v>
      </c>
      <c r="G1412">
        <v>75</v>
      </c>
      <c r="H1412" t="s">
        <v>55</v>
      </c>
      <c r="I1412" s="2">
        <v>7.75</v>
      </c>
      <c r="J1412">
        <v>42</v>
      </c>
      <c r="K1412" s="3">
        <v>0.20000000298023224</v>
      </c>
      <c r="L1412" s="2">
        <f t="shared" si="44"/>
        <v>325.5</v>
      </c>
      <c r="M1412" s="2">
        <v>260.39999999999998</v>
      </c>
      <c r="N1412" s="2">
        <f t="shared" si="45"/>
        <v>65.100000000000023</v>
      </c>
    </row>
    <row r="1413" spans="1:14" x14ac:dyDescent="0.2">
      <c r="A1413">
        <v>10786</v>
      </c>
      <c r="B1413" t="s">
        <v>155</v>
      </c>
      <c r="C1413" t="s">
        <v>175</v>
      </c>
      <c r="D1413" t="s">
        <v>176</v>
      </c>
      <c r="E1413" t="s">
        <v>216</v>
      </c>
      <c r="F1413" s="7">
        <v>40766</v>
      </c>
      <c r="G1413">
        <v>8</v>
      </c>
      <c r="H1413" t="s">
        <v>78</v>
      </c>
      <c r="I1413" s="2">
        <v>40</v>
      </c>
      <c r="J1413">
        <v>30</v>
      </c>
      <c r="K1413" s="3">
        <v>0.20000000298023224</v>
      </c>
      <c r="L1413" s="2">
        <f t="shared" si="44"/>
        <v>1200</v>
      </c>
      <c r="M1413" s="2">
        <v>960</v>
      </c>
      <c r="N1413" s="2">
        <f t="shared" si="45"/>
        <v>240</v>
      </c>
    </row>
    <row r="1414" spans="1:14" x14ac:dyDescent="0.2">
      <c r="A1414">
        <v>10787</v>
      </c>
      <c r="B1414" t="s">
        <v>127</v>
      </c>
      <c r="C1414" t="s">
        <v>186</v>
      </c>
      <c r="D1414" t="s">
        <v>187</v>
      </c>
      <c r="E1414" t="s">
        <v>217</v>
      </c>
      <c r="F1414" s="7">
        <v>40766</v>
      </c>
      <c r="G1414">
        <v>29</v>
      </c>
      <c r="H1414" t="s">
        <v>46</v>
      </c>
      <c r="I1414" s="2">
        <v>123.79</v>
      </c>
      <c r="J1414">
        <v>20</v>
      </c>
      <c r="K1414" s="3">
        <v>5.000000074505806E-2</v>
      </c>
      <c r="L1414" s="2">
        <f t="shared" si="44"/>
        <v>2475.8000000000002</v>
      </c>
      <c r="M1414" s="2">
        <v>2352.0100000000002</v>
      </c>
      <c r="N1414" s="2">
        <f t="shared" si="45"/>
        <v>123.78999999999996</v>
      </c>
    </row>
    <row r="1415" spans="1:14" x14ac:dyDescent="0.2">
      <c r="A1415">
        <v>10787</v>
      </c>
      <c r="B1415" t="s">
        <v>127</v>
      </c>
      <c r="C1415" t="s">
        <v>186</v>
      </c>
      <c r="D1415" t="s">
        <v>187</v>
      </c>
      <c r="E1415" t="s">
        <v>217</v>
      </c>
      <c r="F1415" s="7">
        <v>40766</v>
      </c>
      <c r="G1415">
        <v>2</v>
      </c>
      <c r="H1415" t="s">
        <v>28</v>
      </c>
      <c r="I1415" s="2">
        <v>19</v>
      </c>
      <c r="J1415">
        <v>15</v>
      </c>
      <c r="K1415" s="3">
        <v>5.000000074505806E-2</v>
      </c>
      <c r="L1415" s="2">
        <f t="shared" si="44"/>
        <v>285</v>
      </c>
      <c r="M1415" s="2">
        <v>270.75</v>
      </c>
      <c r="N1415" s="2">
        <f t="shared" si="45"/>
        <v>14.25</v>
      </c>
    </row>
    <row r="1416" spans="1:14" x14ac:dyDescent="0.2">
      <c r="A1416">
        <v>10788</v>
      </c>
      <c r="B1416" t="s">
        <v>150</v>
      </c>
      <c r="C1416" t="s">
        <v>177</v>
      </c>
      <c r="D1416" t="s">
        <v>178</v>
      </c>
      <c r="E1416" t="s">
        <v>216</v>
      </c>
      <c r="F1416" s="7">
        <v>40766</v>
      </c>
      <c r="G1416">
        <v>75</v>
      </c>
      <c r="H1416" t="s">
        <v>55</v>
      </c>
      <c r="I1416" s="2">
        <v>7.75</v>
      </c>
      <c r="J1416">
        <v>40</v>
      </c>
      <c r="K1416" s="3">
        <v>5.000000074505806E-2</v>
      </c>
      <c r="L1416" s="2">
        <f t="shared" si="44"/>
        <v>310</v>
      </c>
      <c r="M1416" s="2">
        <v>294.5</v>
      </c>
      <c r="N1416" s="2">
        <f t="shared" si="45"/>
        <v>15.5</v>
      </c>
    </row>
    <row r="1417" spans="1:14" x14ac:dyDescent="0.2">
      <c r="A1417">
        <v>10788</v>
      </c>
      <c r="B1417" t="s">
        <v>150</v>
      </c>
      <c r="C1417" t="s">
        <v>177</v>
      </c>
      <c r="D1417" t="s">
        <v>178</v>
      </c>
      <c r="E1417" t="s">
        <v>216</v>
      </c>
      <c r="F1417" s="7">
        <v>40766</v>
      </c>
      <c r="G1417">
        <v>19</v>
      </c>
      <c r="H1417" t="s">
        <v>56</v>
      </c>
      <c r="I1417" s="2">
        <v>9.1999999999999993</v>
      </c>
      <c r="J1417">
        <v>50</v>
      </c>
      <c r="K1417" s="3">
        <v>5.000000074505806E-2</v>
      </c>
      <c r="L1417" s="2">
        <f t="shared" si="44"/>
        <v>459.99999999999994</v>
      </c>
      <c r="M1417" s="2">
        <v>437</v>
      </c>
      <c r="N1417" s="2">
        <f t="shared" si="45"/>
        <v>22.999999999999943</v>
      </c>
    </row>
    <row r="1418" spans="1:14" x14ac:dyDescent="0.2">
      <c r="A1418">
        <v>10789</v>
      </c>
      <c r="B1418" t="s">
        <v>133</v>
      </c>
      <c r="C1418" t="s">
        <v>193</v>
      </c>
      <c r="D1418" t="s">
        <v>194</v>
      </c>
      <c r="E1418" t="s">
        <v>216</v>
      </c>
      <c r="F1418" s="7">
        <v>40766</v>
      </c>
      <c r="G1418">
        <v>35</v>
      </c>
      <c r="H1418" t="s">
        <v>38</v>
      </c>
      <c r="I1418" s="2">
        <v>18</v>
      </c>
      <c r="J1418">
        <v>15</v>
      </c>
      <c r="K1418" s="3">
        <v>0</v>
      </c>
      <c r="L1418" s="2">
        <f t="shared" si="44"/>
        <v>270</v>
      </c>
      <c r="M1418" s="2">
        <v>270</v>
      </c>
      <c r="N1418" s="2">
        <f t="shared" si="45"/>
        <v>0</v>
      </c>
    </row>
    <row r="1419" spans="1:14" x14ac:dyDescent="0.2">
      <c r="A1419">
        <v>10789</v>
      </c>
      <c r="B1419" t="s">
        <v>133</v>
      </c>
      <c r="C1419" t="s">
        <v>193</v>
      </c>
      <c r="D1419" t="s">
        <v>194</v>
      </c>
      <c r="E1419" t="s">
        <v>216</v>
      </c>
      <c r="F1419" s="7">
        <v>40766</v>
      </c>
      <c r="G1419">
        <v>63</v>
      </c>
      <c r="H1419" t="s">
        <v>53</v>
      </c>
      <c r="I1419" s="2">
        <v>43.9</v>
      </c>
      <c r="J1419">
        <v>30</v>
      </c>
      <c r="K1419" s="3">
        <v>0</v>
      </c>
      <c r="L1419" s="2">
        <f t="shared" si="44"/>
        <v>1317</v>
      </c>
      <c r="M1419" s="2">
        <v>1317</v>
      </c>
      <c r="N1419" s="2">
        <f t="shared" si="45"/>
        <v>0</v>
      </c>
    </row>
    <row r="1420" spans="1:14" x14ac:dyDescent="0.2">
      <c r="A1420">
        <v>10789</v>
      </c>
      <c r="B1420" t="s">
        <v>133</v>
      </c>
      <c r="C1420" t="s">
        <v>193</v>
      </c>
      <c r="D1420" t="s">
        <v>194</v>
      </c>
      <c r="E1420" t="s">
        <v>216</v>
      </c>
      <c r="F1420" s="7">
        <v>40766</v>
      </c>
      <c r="G1420">
        <v>68</v>
      </c>
      <c r="H1420" t="s">
        <v>63</v>
      </c>
      <c r="I1420" s="2">
        <v>12.5</v>
      </c>
      <c r="J1420">
        <v>18</v>
      </c>
      <c r="K1420" s="3">
        <v>0</v>
      </c>
      <c r="L1420" s="2">
        <f t="shared" si="44"/>
        <v>225</v>
      </c>
      <c r="M1420" s="2">
        <v>225</v>
      </c>
      <c r="N1420" s="2">
        <f t="shared" si="45"/>
        <v>0</v>
      </c>
    </row>
    <row r="1421" spans="1:14" x14ac:dyDescent="0.2">
      <c r="A1421">
        <v>10789</v>
      </c>
      <c r="B1421" t="s">
        <v>133</v>
      </c>
      <c r="C1421" t="s">
        <v>193</v>
      </c>
      <c r="D1421" t="s">
        <v>194</v>
      </c>
      <c r="E1421" t="s">
        <v>216</v>
      </c>
      <c r="F1421" s="7">
        <v>40766</v>
      </c>
      <c r="G1421">
        <v>18</v>
      </c>
      <c r="H1421" t="s">
        <v>66</v>
      </c>
      <c r="I1421" s="2">
        <v>62.5</v>
      </c>
      <c r="J1421">
        <v>30</v>
      </c>
      <c r="K1421" s="3">
        <v>0</v>
      </c>
      <c r="L1421" s="2">
        <f t="shared" si="44"/>
        <v>1875</v>
      </c>
      <c r="M1421" s="2">
        <v>1875</v>
      </c>
      <c r="N1421" s="2">
        <f t="shared" si="45"/>
        <v>0</v>
      </c>
    </row>
    <row r="1422" spans="1:14" x14ac:dyDescent="0.2">
      <c r="A1422">
        <v>10790</v>
      </c>
      <c r="B1422" t="s">
        <v>97</v>
      </c>
      <c r="C1422" t="s">
        <v>210</v>
      </c>
      <c r="D1422" t="s">
        <v>211</v>
      </c>
      <c r="E1422" t="s">
        <v>215</v>
      </c>
      <c r="F1422" s="7">
        <v>40766</v>
      </c>
      <c r="G1422">
        <v>56</v>
      </c>
      <c r="H1422" t="s">
        <v>40</v>
      </c>
      <c r="I1422" s="2">
        <v>38</v>
      </c>
      <c r="J1422">
        <v>20</v>
      </c>
      <c r="K1422" s="3">
        <v>0.15000000596046448</v>
      </c>
      <c r="L1422" s="2">
        <f t="shared" si="44"/>
        <v>760</v>
      </c>
      <c r="M1422" s="2">
        <v>646</v>
      </c>
      <c r="N1422" s="2">
        <f t="shared" si="45"/>
        <v>114</v>
      </c>
    </row>
    <row r="1423" spans="1:14" x14ac:dyDescent="0.2">
      <c r="A1423">
        <v>10790</v>
      </c>
      <c r="B1423" t="s">
        <v>97</v>
      </c>
      <c r="C1423" t="s">
        <v>210</v>
      </c>
      <c r="D1423" t="s">
        <v>211</v>
      </c>
      <c r="E1423" t="s">
        <v>215</v>
      </c>
      <c r="F1423" s="7">
        <v>40766</v>
      </c>
      <c r="G1423">
        <v>7</v>
      </c>
      <c r="H1423" t="s">
        <v>39</v>
      </c>
      <c r="I1423" s="2">
        <v>30</v>
      </c>
      <c r="J1423">
        <v>3</v>
      </c>
      <c r="K1423" s="3">
        <v>0.15000000596046448</v>
      </c>
      <c r="L1423" s="2">
        <f t="shared" si="44"/>
        <v>90</v>
      </c>
      <c r="M1423" s="2">
        <v>76.5</v>
      </c>
      <c r="N1423" s="2">
        <f t="shared" si="45"/>
        <v>13.5</v>
      </c>
    </row>
    <row r="1424" spans="1:14" x14ac:dyDescent="0.2">
      <c r="A1424">
        <v>10791</v>
      </c>
      <c r="B1424" t="s">
        <v>109</v>
      </c>
      <c r="C1424" t="s">
        <v>208</v>
      </c>
      <c r="D1424" t="s">
        <v>209</v>
      </c>
      <c r="E1424" t="s">
        <v>217</v>
      </c>
      <c r="F1424" s="7">
        <v>40766</v>
      </c>
      <c r="G1424">
        <v>29</v>
      </c>
      <c r="H1424" t="s">
        <v>46</v>
      </c>
      <c r="I1424" s="2">
        <v>123.79</v>
      </c>
      <c r="J1424">
        <v>14</v>
      </c>
      <c r="K1424" s="3">
        <v>5.000000074505806E-2</v>
      </c>
      <c r="L1424" s="2">
        <f t="shared" si="44"/>
        <v>1733.0600000000002</v>
      </c>
      <c r="M1424" s="2">
        <v>1646.41</v>
      </c>
      <c r="N1424" s="2">
        <f t="shared" si="45"/>
        <v>86.650000000000091</v>
      </c>
    </row>
    <row r="1425" spans="1:14" x14ac:dyDescent="0.2">
      <c r="A1425">
        <v>10791</v>
      </c>
      <c r="B1425" t="s">
        <v>109</v>
      </c>
      <c r="C1425" t="s">
        <v>208</v>
      </c>
      <c r="D1425" t="s">
        <v>209</v>
      </c>
      <c r="E1425" t="s">
        <v>217</v>
      </c>
      <c r="F1425" s="7">
        <v>40766</v>
      </c>
      <c r="G1425">
        <v>41</v>
      </c>
      <c r="H1425" t="s">
        <v>12</v>
      </c>
      <c r="I1425" s="2">
        <v>9.65</v>
      </c>
      <c r="J1425">
        <v>20</v>
      </c>
      <c r="K1425" s="3">
        <v>5.000000074505806E-2</v>
      </c>
      <c r="L1425" s="2">
        <f t="shared" si="44"/>
        <v>193</v>
      </c>
      <c r="M1425" s="2">
        <v>183.35</v>
      </c>
      <c r="N1425" s="2">
        <f t="shared" si="45"/>
        <v>9.6500000000000057</v>
      </c>
    </row>
    <row r="1426" spans="1:14" x14ac:dyDescent="0.2">
      <c r="A1426">
        <v>10792</v>
      </c>
      <c r="B1426" t="s">
        <v>148</v>
      </c>
      <c r="C1426" t="s">
        <v>201</v>
      </c>
      <c r="D1426" t="s">
        <v>174</v>
      </c>
      <c r="E1426" t="s">
        <v>215</v>
      </c>
      <c r="F1426" s="7">
        <v>40766</v>
      </c>
      <c r="G1426">
        <v>2</v>
      </c>
      <c r="H1426" t="s">
        <v>28</v>
      </c>
      <c r="I1426" s="2">
        <v>19</v>
      </c>
      <c r="J1426">
        <v>10</v>
      </c>
      <c r="K1426" s="3">
        <v>0</v>
      </c>
      <c r="L1426" s="2">
        <f t="shared" si="44"/>
        <v>190</v>
      </c>
      <c r="M1426" s="2">
        <v>190</v>
      </c>
      <c r="N1426" s="2">
        <f t="shared" si="45"/>
        <v>0</v>
      </c>
    </row>
    <row r="1427" spans="1:14" x14ac:dyDescent="0.2">
      <c r="A1427">
        <v>10792</v>
      </c>
      <c r="B1427" t="s">
        <v>148</v>
      </c>
      <c r="C1427" t="s">
        <v>201</v>
      </c>
      <c r="D1427" t="s">
        <v>174</v>
      </c>
      <c r="E1427" t="s">
        <v>215</v>
      </c>
      <c r="F1427" s="7">
        <v>40766</v>
      </c>
      <c r="G1427">
        <v>54</v>
      </c>
      <c r="H1427" t="s">
        <v>62</v>
      </c>
      <c r="I1427" s="2">
        <v>7.45</v>
      </c>
      <c r="J1427">
        <v>3</v>
      </c>
      <c r="K1427" s="3">
        <v>0</v>
      </c>
      <c r="L1427" s="2">
        <f t="shared" si="44"/>
        <v>22.35</v>
      </c>
      <c r="M1427" s="2">
        <v>22.35</v>
      </c>
      <c r="N1427" s="2">
        <f t="shared" si="45"/>
        <v>0</v>
      </c>
    </row>
    <row r="1428" spans="1:14" x14ac:dyDescent="0.2">
      <c r="A1428">
        <v>10792</v>
      </c>
      <c r="B1428" t="s">
        <v>148</v>
      </c>
      <c r="C1428" t="s">
        <v>201</v>
      </c>
      <c r="D1428" t="s">
        <v>174</v>
      </c>
      <c r="E1428" t="s">
        <v>215</v>
      </c>
      <c r="F1428" s="7">
        <v>40766</v>
      </c>
      <c r="G1428">
        <v>68</v>
      </c>
      <c r="H1428" t="s">
        <v>63</v>
      </c>
      <c r="I1428" s="2">
        <v>12.5</v>
      </c>
      <c r="J1428">
        <v>15</v>
      </c>
      <c r="K1428" s="3">
        <v>0</v>
      </c>
      <c r="L1428" s="2">
        <f t="shared" si="44"/>
        <v>187.5</v>
      </c>
      <c r="M1428" s="2">
        <v>187.5</v>
      </c>
      <c r="N1428" s="2">
        <f t="shared" si="45"/>
        <v>0</v>
      </c>
    </row>
    <row r="1429" spans="1:14" x14ac:dyDescent="0.2">
      <c r="A1429">
        <v>10793</v>
      </c>
      <c r="B1429" t="s">
        <v>158</v>
      </c>
      <c r="C1429" t="s">
        <v>210</v>
      </c>
      <c r="D1429" t="s">
        <v>211</v>
      </c>
      <c r="E1429" t="s">
        <v>215</v>
      </c>
      <c r="F1429" s="7">
        <v>40766</v>
      </c>
      <c r="G1429">
        <v>41</v>
      </c>
      <c r="H1429" t="s">
        <v>12</v>
      </c>
      <c r="I1429" s="2">
        <v>9.65</v>
      </c>
      <c r="J1429">
        <v>14</v>
      </c>
      <c r="K1429" s="3">
        <v>0</v>
      </c>
      <c r="L1429" s="2">
        <f t="shared" si="44"/>
        <v>135.1</v>
      </c>
      <c r="M1429" s="2">
        <v>135.1</v>
      </c>
      <c r="N1429" s="2">
        <f t="shared" si="45"/>
        <v>0</v>
      </c>
    </row>
    <row r="1430" spans="1:14" x14ac:dyDescent="0.2">
      <c r="A1430">
        <v>10793</v>
      </c>
      <c r="B1430" t="s">
        <v>158</v>
      </c>
      <c r="C1430" t="s">
        <v>210</v>
      </c>
      <c r="D1430" t="s">
        <v>211</v>
      </c>
      <c r="E1430" t="s">
        <v>215</v>
      </c>
      <c r="F1430" s="7">
        <v>40766</v>
      </c>
      <c r="G1430">
        <v>52</v>
      </c>
      <c r="H1430" t="s">
        <v>72</v>
      </c>
      <c r="I1430" s="2">
        <v>7</v>
      </c>
      <c r="J1430">
        <v>8</v>
      </c>
      <c r="K1430" s="3">
        <v>0</v>
      </c>
      <c r="L1430" s="2">
        <f t="shared" si="44"/>
        <v>56</v>
      </c>
      <c r="M1430" s="2">
        <v>56</v>
      </c>
      <c r="N1430" s="2">
        <f t="shared" si="45"/>
        <v>0</v>
      </c>
    </row>
    <row r="1431" spans="1:14" x14ac:dyDescent="0.2">
      <c r="A1431">
        <v>10794</v>
      </c>
      <c r="B1431" t="s">
        <v>98</v>
      </c>
      <c r="C1431" t="s">
        <v>193</v>
      </c>
      <c r="D1431" t="s">
        <v>194</v>
      </c>
      <c r="E1431" t="s">
        <v>216</v>
      </c>
      <c r="F1431" s="7">
        <v>40766</v>
      </c>
      <c r="G1431">
        <v>14</v>
      </c>
      <c r="H1431" t="s">
        <v>11</v>
      </c>
      <c r="I1431" s="2">
        <v>23.25</v>
      </c>
      <c r="J1431">
        <v>15</v>
      </c>
      <c r="K1431" s="3">
        <v>0.20000000298023224</v>
      </c>
      <c r="L1431" s="2">
        <f t="shared" si="44"/>
        <v>348.75</v>
      </c>
      <c r="M1431" s="2">
        <v>279</v>
      </c>
      <c r="N1431" s="2">
        <f t="shared" si="45"/>
        <v>69.75</v>
      </c>
    </row>
    <row r="1432" spans="1:14" x14ac:dyDescent="0.2">
      <c r="A1432">
        <v>10794</v>
      </c>
      <c r="B1432" t="s">
        <v>98</v>
      </c>
      <c r="C1432" t="s">
        <v>193</v>
      </c>
      <c r="D1432" t="s">
        <v>194</v>
      </c>
      <c r="E1432" t="s">
        <v>216</v>
      </c>
      <c r="F1432" s="7">
        <v>40766</v>
      </c>
      <c r="G1432">
        <v>54</v>
      </c>
      <c r="H1432" t="s">
        <v>62</v>
      </c>
      <c r="I1432" s="2">
        <v>7.45</v>
      </c>
      <c r="J1432">
        <v>6</v>
      </c>
      <c r="K1432" s="3">
        <v>0.20000000298023224</v>
      </c>
      <c r="L1432" s="2">
        <f t="shared" si="44"/>
        <v>44.7</v>
      </c>
      <c r="M1432" s="2">
        <v>35.76</v>
      </c>
      <c r="N1432" s="2">
        <f t="shared" si="45"/>
        <v>8.9400000000000048</v>
      </c>
    </row>
    <row r="1433" spans="1:14" x14ac:dyDescent="0.2">
      <c r="A1433">
        <v>10795</v>
      </c>
      <c r="B1433" t="s">
        <v>99</v>
      </c>
      <c r="C1433" t="s">
        <v>186</v>
      </c>
      <c r="D1433" t="s">
        <v>187</v>
      </c>
      <c r="E1433" t="s">
        <v>216</v>
      </c>
      <c r="F1433" s="7">
        <v>40766</v>
      </c>
      <c r="G1433">
        <v>17</v>
      </c>
      <c r="H1433" t="s">
        <v>42</v>
      </c>
      <c r="I1433" s="2">
        <v>39</v>
      </c>
      <c r="J1433">
        <v>35</v>
      </c>
      <c r="K1433" s="3">
        <v>0.25</v>
      </c>
      <c r="L1433" s="2">
        <f t="shared" si="44"/>
        <v>1365</v>
      </c>
      <c r="M1433" s="2">
        <v>1023.75</v>
      </c>
      <c r="N1433" s="2">
        <f t="shared" si="45"/>
        <v>341.25</v>
      </c>
    </row>
    <row r="1434" spans="1:14" x14ac:dyDescent="0.2">
      <c r="A1434">
        <v>10795</v>
      </c>
      <c r="B1434" t="s">
        <v>99</v>
      </c>
      <c r="C1434" t="s">
        <v>186</v>
      </c>
      <c r="D1434" t="s">
        <v>187</v>
      </c>
      <c r="E1434" t="s">
        <v>216</v>
      </c>
      <c r="F1434" s="7">
        <v>40766</v>
      </c>
      <c r="G1434">
        <v>16</v>
      </c>
      <c r="H1434" t="s">
        <v>27</v>
      </c>
      <c r="I1434" s="2">
        <v>17.45</v>
      </c>
      <c r="J1434">
        <v>65</v>
      </c>
      <c r="K1434" s="3">
        <v>0</v>
      </c>
      <c r="L1434" s="2">
        <f t="shared" si="44"/>
        <v>1134.25</v>
      </c>
      <c r="M1434" s="2">
        <v>1134.25</v>
      </c>
      <c r="N1434" s="2">
        <f t="shared" si="45"/>
        <v>0</v>
      </c>
    </row>
    <row r="1435" spans="1:14" x14ac:dyDescent="0.2">
      <c r="A1435">
        <v>10796</v>
      </c>
      <c r="B1435" t="s">
        <v>122</v>
      </c>
      <c r="C1435" t="s">
        <v>177</v>
      </c>
      <c r="D1435" t="s">
        <v>178</v>
      </c>
      <c r="E1435" t="s">
        <v>216</v>
      </c>
      <c r="F1435" s="7">
        <v>40766</v>
      </c>
      <c r="G1435">
        <v>44</v>
      </c>
      <c r="H1435" t="s">
        <v>52</v>
      </c>
      <c r="I1435" s="2">
        <v>19.45</v>
      </c>
      <c r="J1435">
        <v>10</v>
      </c>
      <c r="K1435" s="3">
        <v>0</v>
      </c>
      <c r="L1435" s="2">
        <f t="shared" si="44"/>
        <v>194.5</v>
      </c>
      <c r="M1435" s="2">
        <v>194.5</v>
      </c>
      <c r="N1435" s="2">
        <f t="shared" si="45"/>
        <v>0</v>
      </c>
    </row>
    <row r="1436" spans="1:14" x14ac:dyDescent="0.2">
      <c r="A1436">
        <v>10796</v>
      </c>
      <c r="B1436" t="s">
        <v>122</v>
      </c>
      <c r="C1436" t="s">
        <v>177</v>
      </c>
      <c r="D1436" t="s">
        <v>178</v>
      </c>
      <c r="E1436" t="s">
        <v>216</v>
      </c>
      <c r="F1436" s="7">
        <v>40766</v>
      </c>
      <c r="G1436">
        <v>64</v>
      </c>
      <c r="H1436" t="s">
        <v>64</v>
      </c>
      <c r="I1436" s="2">
        <v>33.25</v>
      </c>
      <c r="J1436">
        <v>35</v>
      </c>
      <c r="K1436" s="3">
        <v>0.20000000298023224</v>
      </c>
      <c r="L1436" s="2">
        <f t="shared" si="44"/>
        <v>1163.75</v>
      </c>
      <c r="M1436" s="2">
        <v>931</v>
      </c>
      <c r="N1436" s="2">
        <f t="shared" si="45"/>
        <v>232.75</v>
      </c>
    </row>
    <row r="1437" spans="1:14" x14ac:dyDescent="0.2">
      <c r="A1437">
        <v>10796</v>
      </c>
      <c r="B1437" t="s">
        <v>122</v>
      </c>
      <c r="C1437" t="s">
        <v>177</v>
      </c>
      <c r="D1437" t="s">
        <v>178</v>
      </c>
      <c r="E1437" t="s">
        <v>216</v>
      </c>
      <c r="F1437" s="7">
        <v>40766</v>
      </c>
      <c r="G1437">
        <v>26</v>
      </c>
      <c r="H1437" t="s">
        <v>75</v>
      </c>
      <c r="I1437" s="2">
        <v>31.23</v>
      </c>
      <c r="J1437">
        <v>21</v>
      </c>
      <c r="K1437" s="3">
        <v>0.20000000298023224</v>
      </c>
      <c r="L1437" s="2">
        <f t="shared" si="44"/>
        <v>655.83</v>
      </c>
      <c r="M1437" s="2">
        <v>524.66</v>
      </c>
      <c r="N1437" s="2">
        <f t="shared" si="45"/>
        <v>131.17000000000007</v>
      </c>
    </row>
    <row r="1438" spans="1:14" x14ac:dyDescent="0.2">
      <c r="A1438">
        <v>10796</v>
      </c>
      <c r="B1438" t="s">
        <v>122</v>
      </c>
      <c r="C1438" t="s">
        <v>177</v>
      </c>
      <c r="D1438" t="s">
        <v>178</v>
      </c>
      <c r="E1438" t="s">
        <v>216</v>
      </c>
      <c r="F1438" s="7">
        <v>40766</v>
      </c>
      <c r="G1438">
        <v>69</v>
      </c>
      <c r="H1438" t="s">
        <v>67</v>
      </c>
      <c r="I1438" s="2">
        <v>36</v>
      </c>
      <c r="J1438">
        <v>24</v>
      </c>
      <c r="K1438" s="3">
        <v>0.20000000298023224</v>
      </c>
      <c r="L1438" s="2">
        <f t="shared" si="44"/>
        <v>864</v>
      </c>
      <c r="M1438" s="2">
        <v>691.2</v>
      </c>
      <c r="N1438" s="2">
        <f t="shared" si="45"/>
        <v>172.79999999999995</v>
      </c>
    </row>
    <row r="1439" spans="1:14" x14ac:dyDescent="0.2">
      <c r="A1439">
        <v>10797</v>
      </c>
      <c r="B1439" t="s">
        <v>102</v>
      </c>
      <c r="C1439" t="s">
        <v>171</v>
      </c>
      <c r="D1439" t="s">
        <v>172</v>
      </c>
      <c r="E1439" t="s">
        <v>217</v>
      </c>
      <c r="F1439" s="7">
        <v>40766</v>
      </c>
      <c r="G1439">
        <v>11</v>
      </c>
      <c r="H1439" t="s">
        <v>7</v>
      </c>
      <c r="I1439" s="2">
        <v>21</v>
      </c>
      <c r="J1439">
        <v>20</v>
      </c>
      <c r="K1439" s="3">
        <v>0</v>
      </c>
      <c r="L1439" s="2">
        <f t="shared" si="44"/>
        <v>420</v>
      </c>
      <c r="M1439" s="2">
        <v>420</v>
      </c>
      <c r="N1439" s="2">
        <f t="shared" si="45"/>
        <v>0</v>
      </c>
    </row>
    <row r="1440" spans="1:14" x14ac:dyDescent="0.2">
      <c r="A1440">
        <v>10798</v>
      </c>
      <c r="B1440" t="s">
        <v>158</v>
      </c>
      <c r="C1440" t="s">
        <v>210</v>
      </c>
      <c r="D1440" t="s">
        <v>211</v>
      </c>
      <c r="E1440" t="s">
        <v>215</v>
      </c>
      <c r="F1440" s="7">
        <v>40766</v>
      </c>
      <c r="G1440">
        <v>72</v>
      </c>
      <c r="H1440" t="s">
        <v>9</v>
      </c>
      <c r="I1440" s="2">
        <v>34.799999999999997</v>
      </c>
      <c r="J1440">
        <v>10</v>
      </c>
      <c r="K1440" s="3">
        <v>0</v>
      </c>
      <c r="L1440" s="2">
        <f t="shared" si="44"/>
        <v>348</v>
      </c>
      <c r="M1440" s="2">
        <v>348</v>
      </c>
      <c r="N1440" s="2">
        <f t="shared" si="45"/>
        <v>0</v>
      </c>
    </row>
    <row r="1441" spans="1:14" x14ac:dyDescent="0.2">
      <c r="A1441">
        <v>10798</v>
      </c>
      <c r="B1441" t="s">
        <v>158</v>
      </c>
      <c r="C1441" t="s">
        <v>210</v>
      </c>
      <c r="D1441" t="s">
        <v>211</v>
      </c>
      <c r="E1441" t="s">
        <v>215</v>
      </c>
      <c r="F1441" s="7">
        <v>40766</v>
      </c>
      <c r="G1441">
        <v>62</v>
      </c>
      <c r="H1441" t="s">
        <v>37</v>
      </c>
      <c r="I1441" s="2">
        <v>49.3</v>
      </c>
      <c r="J1441">
        <v>2</v>
      </c>
      <c r="K1441" s="3">
        <v>0</v>
      </c>
      <c r="L1441" s="2">
        <f t="shared" si="44"/>
        <v>98.6</v>
      </c>
      <c r="M1441" s="2">
        <v>98.6</v>
      </c>
      <c r="N1441" s="2">
        <f t="shared" si="45"/>
        <v>0</v>
      </c>
    </row>
    <row r="1442" spans="1:14" x14ac:dyDescent="0.2">
      <c r="A1442">
        <v>10799</v>
      </c>
      <c r="B1442" t="s">
        <v>109</v>
      </c>
      <c r="C1442" t="s">
        <v>208</v>
      </c>
      <c r="D1442" t="s">
        <v>209</v>
      </c>
      <c r="E1442" t="s">
        <v>217</v>
      </c>
      <c r="F1442" s="7">
        <v>40766</v>
      </c>
      <c r="G1442">
        <v>13</v>
      </c>
      <c r="H1442" t="s">
        <v>50</v>
      </c>
      <c r="I1442" s="2">
        <v>6</v>
      </c>
      <c r="J1442">
        <v>20</v>
      </c>
      <c r="K1442" s="3">
        <v>0.15000000596046448</v>
      </c>
      <c r="L1442" s="2">
        <f t="shared" si="44"/>
        <v>120</v>
      </c>
      <c r="M1442" s="2">
        <v>102</v>
      </c>
      <c r="N1442" s="2">
        <f t="shared" si="45"/>
        <v>18</v>
      </c>
    </row>
    <row r="1443" spans="1:14" x14ac:dyDescent="0.2">
      <c r="A1443">
        <v>10799</v>
      </c>
      <c r="B1443" t="s">
        <v>109</v>
      </c>
      <c r="C1443" t="s">
        <v>208</v>
      </c>
      <c r="D1443" t="s">
        <v>209</v>
      </c>
      <c r="E1443" t="s">
        <v>217</v>
      </c>
      <c r="F1443" s="7">
        <v>40766</v>
      </c>
      <c r="G1443">
        <v>24</v>
      </c>
      <c r="H1443" t="s">
        <v>24</v>
      </c>
      <c r="I1443" s="2">
        <v>4.5</v>
      </c>
      <c r="J1443">
        <v>20</v>
      </c>
      <c r="K1443" s="3">
        <v>0.15000000596046448</v>
      </c>
      <c r="L1443" s="2">
        <f t="shared" si="44"/>
        <v>90</v>
      </c>
      <c r="M1443" s="2">
        <v>76.5</v>
      </c>
      <c r="N1443" s="2">
        <f t="shared" si="45"/>
        <v>13.5</v>
      </c>
    </row>
    <row r="1444" spans="1:14" x14ac:dyDescent="0.2">
      <c r="A1444">
        <v>10799</v>
      </c>
      <c r="B1444" t="s">
        <v>109</v>
      </c>
      <c r="C1444" t="s">
        <v>208</v>
      </c>
      <c r="D1444" t="s">
        <v>209</v>
      </c>
      <c r="E1444" t="s">
        <v>217</v>
      </c>
      <c r="F1444" s="7">
        <v>40766</v>
      </c>
      <c r="G1444">
        <v>59</v>
      </c>
      <c r="H1444" t="s">
        <v>26</v>
      </c>
      <c r="I1444" s="2">
        <v>55</v>
      </c>
      <c r="J1444">
        <v>25</v>
      </c>
      <c r="K1444" s="3">
        <v>0</v>
      </c>
      <c r="L1444" s="2">
        <f t="shared" si="44"/>
        <v>1375</v>
      </c>
      <c r="M1444" s="2">
        <v>1375</v>
      </c>
      <c r="N1444" s="2">
        <f t="shared" si="45"/>
        <v>0</v>
      </c>
    </row>
    <row r="1445" spans="1:14" x14ac:dyDescent="0.2">
      <c r="A1445">
        <v>10800</v>
      </c>
      <c r="B1445" t="s">
        <v>120</v>
      </c>
      <c r="C1445" t="s">
        <v>208</v>
      </c>
      <c r="D1445" t="s">
        <v>209</v>
      </c>
      <c r="E1445" t="s">
        <v>216</v>
      </c>
      <c r="F1445" s="7">
        <v>40766</v>
      </c>
      <c r="G1445">
        <v>54</v>
      </c>
      <c r="H1445" t="s">
        <v>62</v>
      </c>
      <c r="I1445" s="2">
        <v>7.45</v>
      </c>
      <c r="J1445">
        <v>7</v>
      </c>
      <c r="K1445" s="3">
        <v>0.10000000149011612</v>
      </c>
      <c r="L1445" s="2">
        <f t="shared" si="44"/>
        <v>52.15</v>
      </c>
      <c r="M1445" s="2">
        <v>46.93</v>
      </c>
      <c r="N1445" s="2">
        <f t="shared" si="45"/>
        <v>5.2199999999999989</v>
      </c>
    </row>
    <row r="1446" spans="1:14" x14ac:dyDescent="0.2">
      <c r="A1446">
        <v>10800</v>
      </c>
      <c r="B1446" t="s">
        <v>120</v>
      </c>
      <c r="C1446" t="s">
        <v>208</v>
      </c>
      <c r="D1446" t="s">
        <v>209</v>
      </c>
      <c r="E1446" t="s">
        <v>216</v>
      </c>
      <c r="F1446" s="7">
        <v>40766</v>
      </c>
      <c r="G1446">
        <v>11</v>
      </c>
      <c r="H1446" t="s">
        <v>7</v>
      </c>
      <c r="I1446" s="2">
        <v>21</v>
      </c>
      <c r="J1446">
        <v>50</v>
      </c>
      <c r="K1446" s="3">
        <v>0.10000000149011612</v>
      </c>
      <c r="L1446" s="2">
        <f t="shared" si="44"/>
        <v>1050</v>
      </c>
      <c r="M1446" s="2">
        <v>945</v>
      </c>
      <c r="N1446" s="2">
        <f t="shared" si="45"/>
        <v>105</v>
      </c>
    </row>
    <row r="1447" spans="1:14" x14ac:dyDescent="0.2">
      <c r="A1447">
        <v>10800</v>
      </c>
      <c r="B1447" t="s">
        <v>120</v>
      </c>
      <c r="C1447" t="s">
        <v>208</v>
      </c>
      <c r="D1447" t="s">
        <v>209</v>
      </c>
      <c r="E1447" t="s">
        <v>216</v>
      </c>
      <c r="F1447" s="7">
        <v>40766</v>
      </c>
      <c r="G1447">
        <v>51</v>
      </c>
      <c r="H1447" t="s">
        <v>10</v>
      </c>
      <c r="I1447" s="2">
        <v>53</v>
      </c>
      <c r="J1447">
        <v>10</v>
      </c>
      <c r="K1447" s="3">
        <v>0.10000000149011612</v>
      </c>
      <c r="L1447" s="2">
        <f t="shared" si="44"/>
        <v>530</v>
      </c>
      <c r="M1447" s="2">
        <v>477</v>
      </c>
      <c r="N1447" s="2">
        <f t="shared" si="45"/>
        <v>53</v>
      </c>
    </row>
    <row r="1448" spans="1:14" x14ac:dyDescent="0.2">
      <c r="A1448">
        <v>10801</v>
      </c>
      <c r="B1448" t="s">
        <v>106</v>
      </c>
      <c r="C1448" t="s">
        <v>205</v>
      </c>
      <c r="D1448" t="s">
        <v>206</v>
      </c>
      <c r="E1448" t="s">
        <v>215</v>
      </c>
      <c r="F1448" s="7">
        <v>40766</v>
      </c>
      <c r="G1448">
        <v>29</v>
      </c>
      <c r="H1448" t="s">
        <v>46</v>
      </c>
      <c r="I1448" s="2">
        <v>123.79</v>
      </c>
      <c r="J1448">
        <v>20</v>
      </c>
      <c r="K1448" s="3">
        <v>0.25</v>
      </c>
      <c r="L1448" s="2">
        <f t="shared" si="44"/>
        <v>2475.8000000000002</v>
      </c>
      <c r="M1448" s="2">
        <v>1856.85</v>
      </c>
      <c r="N1448" s="2">
        <f t="shared" si="45"/>
        <v>618.95000000000027</v>
      </c>
    </row>
    <row r="1449" spans="1:14" x14ac:dyDescent="0.2">
      <c r="A1449">
        <v>10801</v>
      </c>
      <c r="B1449" t="s">
        <v>106</v>
      </c>
      <c r="C1449" t="s">
        <v>205</v>
      </c>
      <c r="D1449" t="s">
        <v>206</v>
      </c>
      <c r="E1449" t="s">
        <v>215</v>
      </c>
      <c r="F1449" s="7">
        <v>40766</v>
      </c>
      <c r="G1449">
        <v>17</v>
      </c>
      <c r="H1449" t="s">
        <v>42</v>
      </c>
      <c r="I1449" s="2">
        <v>39</v>
      </c>
      <c r="J1449">
        <v>40</v>
      </c>
      <c r="K1449" s="3">
        <v>0.25</v>
      </c>
      <c r="L1449" s="2">
        <f t="shared" si="44"/>
        <v>1560</v>
      </c>
      <c r="M1449" s="2">
        <v>1170</v>
      </c>
      <c r="N1449" s="2">
        <f t="shared" si="45"/>
        <v>390</v>
      </c>
    </row>
    <row r="1450" spans="1:14" x14ac:dyDescent="0.2">
      <c r="A1450">
        <v>10802</v>
      </c>
      <c r="B1450" t="s">
        <v>118</v>
      </c>
      <c r="C1450" t="s">
        <v>202</v>
      </c>
      <c r="D1450" t="s">
        <v>172</v>
      </c>
      <c r="E1450" t="s">
        <v>216</v>
      </c>
      <c r="F1450" s="7">
        <v>40766</v>
      </c>
      <c r="G1450">
        <v>51</v>
      </c>
      <c r="H1450" t="s">
        <v>10</v>
      </c>
      <c r="I1450" s="2">
        <v>53</v>
      </c>
      <c r="J1450">
        <v>30</v>
      </c>
      <c r="K1450" s="3">
        <v>0.25</v>
      </c>
      <c r="L1450" s="2">
        <f t="shared" si="44"/>
        <v>1590</v>
      </c>
      <c r="M1450" s="2">
        <v>1192.5</v>
      </c>
      <c r="N1450" s="2">
        <f t="shared" si="45"/>
        <v>397.5</v>
      </c>
    </row>
    <row r="1451" spans="1:14" x14ac:dyDescent="0.2">
      <c r="A1451">
        <v>10802</v>
      </c>
      <c r="B1451" t="s">
        <v>118</v>
      </c>
      <c r="C1451" t="s">
        <v>202</v>
      </c>
      <c r="D1451" t="s">
        <v>172</v>
      </c>
      <c r="E1451" t="s">
        <v>216</v>
      </c>
      <c r="F1451" s="7">
        <v>40766</v>
      </c>
      <c r="G1451">
        <v>55</v>
      </c>
      <c r="H1451" t="s">
        <v>22</v>
      </c>
      <c r="I1451" s="2">
        <v>24</v>
      </c>
      <c r="J1451">
        <v>60</v>
      </c>
      <c r="K1451" s="3">
        <v>0.25</v>
      </c>
      <c r="L1451" s="2">
        <f t="shared" si="44"/>
        <v>1440</v>
      </c>
      <c r="M1451" s="2">
        <v>1080</v>
      </c>
      <c r="N1451" s="2">
        <f t="shared" si="45"/>
        <v>360</v>
      </c>
    </row>
    <row r="1452" spans="1:14" x14ac:dyDescent="0.2">
      <c r="A1452">
        <v>10802</v>
      </c>
      <c r="B1452" t="s">
        <v>118</v>
      </c>
      <c r="C1452" t="s">
        <v>202</v>
      </c>
      <c r="D1452" t="s">
        <v>172</v>
      </c>
      <c r="E1452" t="s">
        <v>216</v>
      </c>
      <c r="F1452" s="7">
        <v>40766</v>
      </c>
      <c r="G1452">
        <v>62</v>
      </c>
      <c r="H1452" t="s">
        <v>37</v>
      </c>
      <c r="I1452" s="2">
        <v>49.3</v>
      </c>
      <c r="J1452">
        <v>5</v>
      </c>
      <c r="K1452" s="3">
        <v>0.25</v>
      </c>
      <c r="L1452" s="2">
        <f t="shared" si="44"/>
        <v>246.5</v>
      </c>
      <c r="M1452" s="2">
        <v>184.87</v>
      </c>
      <c r="N1452" s="2">
        <f t="shared" si="45"/>
        <v>61.629999999999995</v>
      </c>
    </row>
    <row r="1453" spans="1:14" x14ac:dyDescent="0.2">
      <c r="A1453">
        <v>10802</v>
      </c>
      <c r="B1453" t="s">
        <v>118</v>
      </c>
      <c r="C1453" t="s">
        <v>202</v>
      </c>
      <c r="D1453" t="s">
        <v>172</v>
      </c>
      <c r="E1453" t="s">
        <v>216</v>
      </c>
      <c r="F1453" s="7">
        <v>40766</v>
      </c>
      <c r="G1453">
        <v>30</v>
      </c>
      <c r="H1453" t="s">
        <v>41</v>
      </c>
      <c r="I1453" s="2">
        <v>25.89</v>
      </c>
      <c r="J1453">
        <v>25</v>
      </c>
      <c r="K1453" s="3">
        <v>0.25</v>
      </c>
      <c r="L1453" s="2">
        <f t="shared" si="44"/>
        <v>647.25</v>
      </c>
      <c r="M1453" s="2">
        <v>485.44</v>
      </c>
      <c r="N1453" s="2">
        <f t="shared" si="45"/>
        <v>161.81</v>
      </c>
    </row>
    <row r="1454" spans="1:14" x14ac:dyDescent="0.2">
      <c r="A1454">
        <v>10803</v>
      </c>
      <c r="B1454" t="s">
        <v>106</v>
      </c>
      <c r="C1454" t="s">
        <v>205</v>
      </c>
      <c r="D1454" t="s">
        <v>206</v>
      </c>
      <c r="E1454" t="s">
        <v>215</v>
      </c>
      <c r="F1454" s="7">
        <v>40766</v>
      </c>
      <c r="G1454">
        <v>59</v>
      </c>
      <c r="H1454" t="s">
        <v>26</v>
      </c>
      <c r="I1454" s="2">
        <v>55</v>
      </c>
      <c r="J1454">
        <v>15</v>
      </c>
      <c r="K1454" s="3">
        <v>5.000000074505806E-2</v>
      </c>
      <c r="L1454" s="2">
        <f t="shared" si="44"/>
        <v>825</v>
      </c>
      <c r="M1454" s="2">
        <v>783.75</v>
      </c>
      <c r="N1454" s="2">
        <f t="shared" si="45"/>
        <v>41.25</v>
      </c>
    </row>
    <row r="1455" spans="1:14" x14ac:dyDescent="0.2">
      <c r="A1455">
        <v>10803</v>
      </c>
      <c r="B1455" t="s">
        <v>106</v>
      </c>
      <c r="C1455" t="s">
        <v>205</v>
      </c>
      <c r="D1455" t="s">
        <v>206</v>
      </c>
      <c r="E1455" t="s">
        <v>215</v>
      </c>
      <c r="F1455" s="7">
        <v>40766</v>
      </c>
      <c r="G1455">
        <v>25</v>
      </c>
      <c r="H1455" t="s">
        <v>73</v>
      </c>
      <c r="I1455" s="2">
        <v>14</v>
      </c>
      <c r="J1455">
        <v>15</v>
      </c>
      <c r="K1455" s="3">
        <v>5.000000074505806E-2</v>
      </c>
      <c r="L1455" s="2">
        <f t="shared" si="44"/>
        <v>210</v>
      </c>
      <c r="M1455" s="2">
        <v>199.5</v>
      </c>
      <c r="N1455" s="2">
        <f t="shared" si="45"/>
        <v>10.5</v>
      </c>
    </row>
    <row r="1456" spans="1:14" x14ac:dyDescent="0.2">
      <c r="A1456">
        <v>10803</v>
      </c>
      <c r="B1456" t="s">
        <v>106</v>
      </c>
      <c r="C1456" t="s">
        <v>205</v>
      </c>
      <c r="D1456" t="s">
        <v>206</v>
      </c>
      <c r="E1456" t="s">
        <v>215</v>
      </c>
      <c r="F1456" s="7">
        <v>40766</v>
      </c>
      <c r="G1456">
        <v>19</v>
      </c>
      <c r="H1456" t="s">
        <v>56</v>
      </c>
      <c r="I1456" s="2">
        <v>9.1999999999999993</v>
      </c>
      <c r="J1456">
        <v>24</v>
      </c>
      <c r="K1456" s="3">
        <v>5.000000074505806E-2</v>
      </c>
      <c r="L1456" s="2">
        <f t="shared" si="44"/>
        <v>220.79999999999998</v>
      </c>
      <c r="M1456" s="2">
        <v>209.76</v>
      </c>
      <c r="N1456" s="2">
        <f t="shared" si="45"/>
        <v>11.039999999999992</v>
      </c>
    </row>
    <row r="1457" spans="1:14" x14ac:dyDescent="0.2">
      <c r="A1457">
        <v>10804</v>
      </c>
      <c r="B1457" t="s">
        <v>155</v>
      </c>
      <c r="C1457" t="s">
        <v>175</v>
      </c>
      <c r="D1457" t="s">
        <v>176</v>
      </c>
      <c r="E1457" t="s">
        <v>216</v>
      </c>
      <c r="F1457" s="7">
        <v>40766</v>
      </c>
      <c r="G1457">
        <v>49</v>
      </c>
      <c r="H1457" t="s">
        <v>19</v>
      </c>
      <c r="I1457" s="2">
        <v>20</v>
      </c>
      <c r="J1457">
        <v>4</v>
      </c>
      <c r="K1457" s="3">
        <v>0.15000000596046448</v>
      </c>
      <c r="L1457" s="2">
        <f t="shared" si="44"/>
        <v>80</v>
      </c>
      <c r="M1457" s="2">
        <v>68</v>
      </c>
      <c r="N1457" s="2">
        <f t="shared" si="45"/>
        <v>12</v>
      </c>
    </row>
    <row r="1458" spans="1:14" x14ac:dyDescent="0.2">
      <c r="A1458">
        <v>10804</v>
      </c>
      <c r="B1458" t="s">
        <v>155</v>
      </c>
      <c r="C1458" t="s">
        <v>175</v>
      </c>
      <c r="D1458" t="s">
        <v>176</v>
      </c>
      <c r="E1458" t="s">
        <v>216</v>
      </c>
      <c r="F1458" s="7">
        <v>40766</v>
      </c>
      <c r="G1458">
        <v>28</v>
      </c>
      <c r="H1458" t="s">
        <v>51</v>
      </c>
      <c r="I1458" s="2">
        <v>45.6</v>
      </c>
      <c r="J1458">
        <v>24</v>
      </c>
      <c r="K1458" s="3">
        <v>0</v>
      </c>
      <c r="L1458" s="2">
        <f t="shared" si="44"/>
        <v>1094.4000000000001</v>
      </c>
      <c r="M1458" s="2">
        <v>1094.4000000000001</v>
      </c>
      <c r="N1458" s="2">
        <f t="shared" si="45"/>
        <v>0</v>
      </c>
    </row>
    <row r="1459" spans="1:14" x14ac:dyDescent="0.2">
      <c r="A1459">
        <v>10804</v>
      </c>
      <c r="B1459" t="s">
        <v>155</v>
      </c>
      <c r="C1459" t="s">
        <v>175</v>
      </c>
      <c r="D1459" t="s">
        <v>176</v>
      </c>
      <c r="E1459" t="s">
        <v>216</v>
      </c>
      <c r="F1459" s="7">
        <v>40766</v>
      </c>
      <c r="G1459">
        <v>10</v>
      </c>
      <c r="H1459" t="s">
        <v>48</v>
      </c>
      <c r="I1459" s="2">
        <v>31</v>
      </c>
      <c r="J1459">
        <v>36</v>
      </c>
      <c r="K1459" s="3">
        <v>0</v>
      </c>
      <c r="L1459" s="2">
        <f t="shared" si="44"/>
        <v>1116</v>
      </c>
      <c r="M1459" s="2">
        <v>1116</v>
      </c>
      <c r="N1459" s="2">
        <f t="shared" si="45"/>
        <v>0</v>
      </c>
    </row>
    <row r="1460" spans="1:14" x14ac:dyDescent="0.2">
      <c r="A1460">
        <v>10805</v>
      </c>
      <c r="B1460" t="s">
        <v>149</v>
      </c>
      <c r="C1460" t="s">
        <v>203</v>
      </c>
      <c r="D1460" t="s">
        <v>204</v>
      </c>
      <c r="E1460" t="s">
        <v>215</v>
      </c>
      <c r="F1460" s="7">
        <v>40766</v>
      </c>
      <c r="G1460">
        <v>38</v>
      </c>
      <c r="H1460" t="s">
        <v>74</v>
      </c>
      <c r="I1460" s="2">
        <v>263.5</v>
      </c>
      <c r="J1460">
        <v>10</v>
      </c>
      <c r="K1460" s="3">
        <v>0</v>
      </c>
      <c r="L1460" s="2">
        <f t="shared" si="44"/>
        <v>2635</v>
      </c>
      <c r="M1460" s="2">
        <v>2635</v>
      </c>
      <c r="N1460" s="2">
        <f t="shared" si="45"/>
        <v>0</v>
      </c>
    </row>
    <row r="1461" spans="1:14" x14ac:dyDescent="0.2">
      <c r="A1461">
        <v>10805</v>
      </c>
      <c r="B1461" t="s">
        <v>149</v>
      </c>
      <c r="C1461" t="s">
        <v>203</v>
      </c>
      <c r="D1461" t="s">
        <v>204</v>
      </c>
      <c r="E1461" t="s">
        <v>215</v>
      </c>
      <c r="F1461" s="7">
        <v>40766</v>
      </c>
      <c r="G1461">
        <v>34</v>
      </c>
      <c r="H1461" t="s">
        <v>60</v>
      </c>
      <c r="I1461" s="2">
        <v>14</v>
      </c>
      <c r="J1461">
        <v>10</v>
      </c>
      <c r="K1461" s="3">
        <v>0</v>
      </c>
      <c r="L1461" s="2">
        <f t="shared" si="44"/>
        <v>140</v>
      </c>
      <c r="M1461" s="2">
        <v>140</v>
      </c>
      <c r="N1461" s="2">
        <f t="shared" si="45"/>
        <v>0</v>
      </c>
    </row>
    <row r="1462" spans="1:14" x14ac:dyDescent="0.2">
      <c r="A1462">
        <v>10806</v>
      </c>
      <c r="B1462" t="s">
        <v>91</v>
      </c>
      <c r="C1462" t="s">
        <v>192</v>
      </c>
      <c r="D1462" t="s">
        <v>176</v>
      </c>
      <c r="E1462" t="s">
        <v>217</v>
      </c>
      <c r="F1462" s="7">
        <v>40766</v>
      </c>
      <c r="G1462">
        <v>2</v>
      </c>
      <c r="H1462" t="s">
        <v>28</v>
      </c>
      <c r="I1462" s="2">
        <v>19</v>
      </c>
      <c r="J1462">
        <v>20</v>
      </c>
      <c r="K1462" s="3">
        <v>0.25</v>
      </c>
      <c r="L1462" s="2">
        <f t="shared" si="44"/>
        <v>380</v>
      </c>
      <c r="M1462" s="2">
        <v>285</v>
      </c>
      <c r="N1462" s="2">
        <f t="shared" si="45"/>
        <v>95</v>
      </c>
    </row>
    <row r="1463" spans="1:14" x14ac:dyDescent="0.2">
      <c r="A1463">
        <v>10806</v>
      </c>
      <c r="B1463" t="s">
        <v>91</v>
      </c>
      <c r="C1463" t="s">
        <v>192</v>
      </c>
      <c r="D1463" t="s">
        <v>176</v>
      </c>
      <c r="E1463" t="s">
        <v>217</v>
      </c>
      <c r="F1463" s="7">
        <v>40766</v>
      </c>
      <c r="G1463">
        <v>74</v>
      </c>
      <c r="H1463" t="s">
        <v>23</v>
      </c>
      <c r="I1463" s="2">
        <v>10</v>
      </c>
      <c r="J1463">
        <v>15</v>
      </c>
      <c r="K1463" s="3">
        <v>0.25</v>
      </c>
      <c r="L1463" s="2">
        <f t="shared" si="44"/>
        <v>150</v>
      </c>
      <c r="M1463" s="2">
        <v>112.5</v>
      </c>
      <c r="N1463" s="2">
        <f t="shared" si="45"/>
        <v>37.5</v>
      </c>
    </row>
    <row r="1464" spans="1:14" x14ac:dyDescent="0.2">
      <c r="A1464">
        <v>10806</v>
      </c>
      <c r="B1464" t="s">
        <v>91</v>
      </c>
      <c r="C1464" t="s">
        <v>192</v>
      </c>
      <c r="D1464" t="s">
        <v>176</v>
      </c>
      <c r="E1464" t="s">
        <v>217</v>
      </c>
      <c r="F1464" s="7">
        <v>40766</v>
      </c>
      <c r="G1464">
        <v>65</v>
      </c>
      <c r="H1464" t="s">
        <v>13</v>
      </c>
      <c r="I1464" s="2">
        <v>21.05</v>
      </c>
      <c r="J1464">
        <v>2</v>
      </c>
      <c r="K1464" s="3">
        <v>0</v>
      </c>
      <c r="L1464" s="2">
        <f t="shared" si="44"/>
        <v>42.1</v>
      </c>
      <c r="M1464" s="2">
        <v>42.1</v>
      </c>
      <c r="N1464" s="2">
        <f t="shared" si="45"/>
        <v>0</v>
      </c>
    </row>
    <row r="1465" spans="1:14" x14ac:dyDescent="0.2">
      <c r="A1465">
        <v>10807</v>
      </c>
      <c r="B1465" t="s">
        <v>165</v>
      </c>
      <c r="C1465" t="s">
        <v>179</v>
      </c>
      <c r="D1465" t="s">
        <v>180</v>
      </c>
      <c r="E1465" t="s">
        <v>215</v>
      </c>
      <c r="F1465" s="7">
        <v>40766</v>
      </c>
      <c r="G1465">
        <v>40</v>
      </c>
      <c r="H1465" t="s">
        <v>45</v>
      </c>
      <c r="I1465" s="2">
        <v>18.399999999999999</v>
      </c>
      <c r="J1465">
        <v>1</v>
      </c>
      <c r="K1465" s="3">
        <v>0</v>
      </c>
      <c r="L1465" s="2">
        <f t="shared" si="44"/>
        <v>18.399999999999999</v>
      </c>
      <c r="M1465" s="2">
        <v>18.399999999999999</v>
      </c>
      <c r="N1465" s="2">
        <f t="shared" si="45"/>
        <v>0</v>
      </c>
    </row>
    <row r="1466" spans="1:14" x14ac:dyDescent="0.2">
      <c r="A1466">
        <v>10808</v>
      </c>
      <c r="B1466" t="s">
        <v>94</v>
      </c>
      <c r="C1466" t="s">
        <v>169</v>
      </c>
      <c r="D1466" t="s">
        <v>170</v>
      </c>
      <c r="E1466" t="s">
        <v>217</v>
      </c>
      <c r="F1466" s="7">
        <v>40766</v>
      </c>
      <c r="G1466">
        <v>76</v>
      </c>
      <c r="H1466" t="s">
        <v>44</v>
      </c>
      <c r="I1466" s="2">
        <v>18</v>
      </c>
      <c r="J1466">
        <v>50</v>
      </c>
      <c r="K1466" s="3">
        <v>0.15000000596046448</v>
      </c>
      <c r="L1466" s="2">
        <f t="shared" si="44"/>
        <v>900</v>
      </c>
      <c r="M1466" s="2">
        <v>765</v>
      </c>
      <c r="N1466" s="2">
        <f t="shared" si="45"/>
        <v>135</v>
      </c>
    </row>
    <row r="1467" spans="1:14" x14ac:dyDescent="0.2">
      <c r="A1467">
        <v>10808</v>
      </c>
      <c r="B1467" t="s">
        <v>94</v>
      </c>
      <c r="C1467" t="s">
        <v>169</v>
      </c>
      <c r="D1467" t="s">
        <v>170</v>
      </c>
      <c r="E1467" t="s">
        <v>217</v>
      </c>
      <c r="F1467" s="7">
        <v>40766</v>
      </c>
      <c r="G1467">
        <v>56</v>
      </c>
      <c r="H1467" t="s">
        <v>40</v>
      </c>
      <c r="I1467" s="2">
        <v>38</v>
      </c>
      <c r="J1467">
        <v>20</v>
      </c>
      <c r="K1467" s="3">
        <v>0.15000000596046448</v>
      </c>
      <c r="L1467" s="2">
        <f t="shared" si="44"/>
        <v>760</v>
      </c>
      <c r="M1467" s="2">
        <v>646</v>
      </c>
      <c r="N1467" s="2">
        <f t="shared" si="45"/>
        <v>114</v>
      </c>
    </row>
    <row r="1468" spans="1:14" x14ac:dyDescent="0.2">
      <c r="A1468">
        <v>10809</v>
      </c>
      <c r="B1468" t="s">
        <v>154</v>
      </c>
      <c r="C1468" t="s">
        <v>192</v>
      </c>
      <c r="D1468" t="s">
        <v>176</v>
      </c>
      <c r="E1468" t="s">
        <v>215</v>
      </c>
      <c r="F1468" s="7">
        <v>40766</v>
      </c>
      <c r="G1468">
        <v>52</v>
      </c>
      <c r="H1468" t="s">
        <v>72</v>
      </c>
      <c r="I1468" s="2">
        <v>7</v>
      </c>
      <c r="J1468">
        <v>20</v>
      </c>
      <c r="K1468" s="3">
        <v>0</v>
      </c>
      <c r="L1468" s="2">
        <f t="shared" si="44"/>
        <v>140</v>
      </c>
      <c r="M1468" s="2">
        <v>140</v>
      </c>
      <c r="N1468" s="2">
        <f t="shared" si="45"/>
        <v>0</v>
      </c>
    </row>
    <row r="1469" spans="1:14" x14ac:dyDescent="0.2">
      <c r="A1469">
        <v>10810</v>
      </c>
      <c r="B1469" t="s">
        <v>165</v>
      </c>
      <c r="C1469" t="s">
        <v>179</v>
      </c>
      <c r="D1469" t="s">
        <v>180</v>
      </c>
      <c r="E1469" t="s">
        <v>215</v>
      </c>
      <c r="F1469" s="7">
        <v>40766</v>
      </c>
      <c r="G1469">
        <v>25</v>
      </c>
      <c r="H1469" t="s">
        <v>73</v>
      </c>
      <c r="I1469" s="2">
        <v>14</v>
      </c>
      <c r="J1469">
        <v>5</v>
      </c>
      <c r="K1469" s="3">
        <v>0</v>
      </c>
      <c r="L1469" s="2">
        <f t="shared" si="44"/>
        <v>70</v>
      </c>
      <c r="M1469" s="2">
        <v>70</v>
      </c>
      <c r="N1469" s="2">
        <f t="shared" si="45"/>
        <v>0</v>
      </c>
    </row>
    <row r="1470" spans="1:14" x14ac:dyDescent="0.2">
      <c r="A1470">
        <v>10810</v>
      </c>
      <c r="B1470" t="s">
        <v>165</v>
      </c>
      <c r="C1470" t="s">
        <v>179</v>
      </c>
      <c r="D1470" t="s">
        <v>180</v>
      </c>
      <c r="E1470" t="s">
        <v>215</v>
      </c>
      <c r="F1470" s="7">
        <v>40766</v>
      </c>
      <c r="G1470">
        <v>70</v>
      </c>
      <c r="H1470" t="s">
        <v>36</v>
      </c>
      <c r="I1470" s="2">
        <v>15</v>
      </c>
      <c r="J1470">
        <v>5</v>
      </c>
      <c r="K1470" s="3">
        <v>0</v>
      </c>
      <c r="L1470" s="2">
        <f t="shared" si="44"/>
        <v>75</v>
      </c>
      <c r="M1470" s="2">
        <v>75</v>
      </c>
      <c r="N1470" s="2">
        <f t="shared" si="45"/>
        <v>0</v>
      </c>
    </row>
    <row r="1471" spans="1:14" x14ac:dyDescent="0.2">
      <c r="A1471">
        <v>10810</v>
      </c>
      <c r="B1471" t="s">
        <v>165</v>
      </c>
      <c r="C1471" t="s">
        <v>179</v>
      </c>
      <c r="D1471" t="s">
        <v>180</v>
      </c>
      <c r="E1471" t="s">
        <v>215</v>
      </c>
      <c r="F1471" s="7">
        <v>40766</v>
      </c>
      <c r="G1471">
        <v>13</v>
      </c>
      <c r="H1471" t="s">
        <v>50</v>
      </c>
      <c r="I1471" s="2">
        <v>6</v>
      </c>
      <c r="J1471">
        <v>7</v>
      </c>
      <c r="K1471" s="3">
        <v>0</v>
      </c>
      <c r="L1471" s="2">
        <f t="shared" si="44"/>
        <v>42</v>
      </c>
      <c r="M1471" s="2">
        <v>42</v>
      </c>
      <c r="N1471" s="2">
        <f t="shared" si="45"/>
        <v>0</v>
      </c>
    </row>
    <row r="1472" spans="1:14" x14ac:dyDescent="0.2">
      <c r="A1472">
        <v>10811</v>
      </c>
      <c r="B1472" t="s">
        <v>128</v>
      </c>
      <c r="C1472" t="s">
        <v>179</v>
      </c>
      <c r="D1472" t="s">
        <v>180</v>
      </c>
      <c r="E1472" t="s">
        <v>217</v>
      </c>
      <c r="F1472" s="7">
        <v>40766</v>
      </c>
      <c r="G1472">
        <v>23</v>
      </c>
      <c r="H1472" t="s">
        <v>77</v>
      </c>
      <c r="I1472" s="2">
        <v>9</v>
      </c>
      <c r="J1472">
        <v>18</v>
      </c>
      <c r="K1472" s="3">
        <v>0</v>
      </c>
      <c r="L1472" s="2">
        <f t="shared" si="44"/>
        <v>162</v>
      </c>
      <c r="M1472" s="2">
        <v>162</v>
      </c>
      <c r="N1472" s="2">
        <f t="shared" si="45"/>
        <v>0</v>
      </c>
    </row>
    <row r="1473" spans="1:14" x14ac:dyDescent="0.2">
      <c r="A1473">
        <v>10811</v>
      </c>
      <c r="B1473" t="s">
        <v>128</v>
      </c>
      <c r="C1473" t="s">
        <v>179</v>
      </c>
      <c r="D1473" t="s">
        <v>180</v>
      </c>
      <c r="E1473" t="s">
        <v>217</v>
      </c>
      <c r="F1473" s="7">
        <v>40766</v>
      </c>
      <c r="G1473">
        <v>40</v>
      </c>
      <c r="H1473" t="s">
        <v>45</v>
      </c>
      <c r="I1473" s="2">
        <v>18.399999999999999</v>
      </c>
      <c r="J1473">
        <v>30</v>
      </c>
      <c r="K1473" s="3">
        <v>0</v>
      </c>
      <c r="L1473" s="2">
        <f t="shared" si="44"/>
        <v>552</v>
      </c>
      <c r="M1473" s="2">
        <v>552</v>
      </c>
      <c r="N1473" s="2">
        <f t="shared" si="45"/>
        <v>0</v>
      </c>
    </row>
    <row r="1474" spans="1:14" x14ac:dyDescent="0.2">
      <c r="A1474">
        <v>10811</v>
      </c>
      <c r="B1474" t="s">
        <v>128</v>
      </c>
      <c r="C1474" t="s">
        <v>179</v>
      </c>
      <c r="D1474" t="s">
        <v>180</v>
      </c>
      <c r="E1474" t="s">
        <v>217</v>
      </c>
      <c r="F1474" s="7">
        <v>40766</v>
      </c>
      <c r="G1474">
        <v>19</v>
      </c>
      <c r="H1474" t="s">
        <v>56</v>
      </c>
      <c r="I1474" s="2">
        <v>9.1999999999999993</v>
      </c>
      <c r="J1474">
        <v>15</v>
      </c>
      <c r="K1474" s="3">
        <v>0</v>
      </c>
      <c r="L1474" s="2">
        <f t="shared" si="44"/>
        <v>138</v>
      </c>
      <c r="M1474" s="2">
        <v>138</v>
      </c>
      <c r="N1474" s="2">
        <f t="shared" si="45"/>
        <v>0</v>
      </c>
    </row>
    <row r="1475" spans="1:14" x14ac:dyDescent="0.2">
      <c r="A1475">
        <v>10812</v>
      </c>
      <c r="B1475" t="s">
        <v>121</v>
      </c>
      <c r="C1475" t="s">
        <v>173</v>
      </c>
      <c r="D1475" t="s">
        <v>174</v>
      </c>
      <c r="E1475" t="s">
        <v>217</v>
      </c>
      <c r="F1475" s="7">
        <v>40766</v>
      </c>
      <c r="G1475">
        <v>77</v>
      </c>
      <c r="H1475" t="s">
        <v>30</v>
      </c>
      <c r="I1475" s="2">
        <v>13</v>
      </c>
      <c r="J1475">
        <v>20</v>
      </c>
      <c r="K1475" s="3">
        <v>0</v>
      </c>
      <c r="L1475" s="2">
        <f t="shared" ref="L1475:L1538" si="46">I1475*J1475</f>
        <v>260</v>
      </c>
      <c r="M1475" s="2">
        <v>260</v>
      </c>
      <c r="N1475" s="2">
        <f t="shared" ref="N1475:N1538" si="47">L1475-M1475</f>
        <v>0</v>
      </c>
    </row>
    <row r="1476" spans="1:14" x14ac:dyDescent="0.2">
      <c r="A1476">
        <v>10812</v>
      </c>
      <c r="B1476" t="s">
        <v>121</v>
      </c>
      <c r="C1476" t="s">
        <v>173</v>
      </c>
      <c r="D1476" t="s">
        <v>174</v>
      </c>
      <c r="E1476" t="s">
        <v>217</v>
      </c>
      <c r="F1476" s="7">
        <v>40766</v>
      </c>
      <c r="G1476">
        <v>72</v>
      </c>
      <c r="H1476" t="s">
        <v>9</v>
      </c>
      <c r="I1476" s="2">
        <v>34.799999999999997</v>
      </c>
      <c r="J1476">
        <v>40</v>
      </c>
      <c r="K1476" s="3">
        <v>0.10000000149011612</v>
      </c>
      <c r="L1476" s="2">
        <f t="shared" si="46"/>
        <v>1392</v>
      </c>
      <c r="M1476" s="2">
        <v>1252.8</v>
      </c>
      <c r="N1476" s="2">
        <f t="shared" si="47"/>
        <v>139.20000000000005</v>
      </c>
    </row>
    <row r="1477" spans="1:14" x14ac:dyDescent="0.2">
      <c r="A1477">
        <v>10812</v>
      </c>
      <c r="B1477" t="s">
        <v>121</v>
      </c>
      <c r="C1477" t="s">
        <v>173</v>
      </c>
      <c r="D1477" t="s">
        <v>174</v>
      </c>
      <c r="E1477" t="s">
        <v>217</v>
      </c>
      <c r="F1477" s="7">
        <v>40766</v>
      </c>
      <c r="G1477">
        <v>31</v>
      </c>
      <c r="H1477" t="s">
        <v>21</v>
      </c>
      <c r="I1477" s="2">
        <v>12.5</v>
      </c>
      <c r="J1477">
        <v>16</v>
      </c>
      <c r="K1477" s="3">
        <v>0.10000000149011612</v>
      </c>
      <c r="L1477" s="2">
        <f t="shared" si="46"/>
        <v>200</v>
      </c>
      <c r="M1477" s="2">
        <v>180</v>
      </c>
      <c r="N1477" s="2">
        <f t="shared" si="47"/>
        <v>20</v>
      </c>
    </row>
    <row r="1478" spans="1:14" x14ac:dyDescent="0.2">
      <c r="A1478">
        <v>10813</v>
      </c>
      <c r="B1478" t="s">
        <v>104</v>
      </c>
      <c r="C1478" t="s">
        <v>171</v>
      </c>
      <c r="D1478" t="s">
        <v>172</v>
      </c>
      <c r="E1478" t="s">
        <v>215</v>
      </c>
      <c r="F1478" s="7">
        <v>40766</v>
      </c>
      <c r="G1478">
        <v>2</v>
      </c>
      <c r="H1478" t="s">
        <v>28</v>
      </c>
      <c r="I1478" s="2">
        <v>19</v>
      </c>
      <c r="J1478">
        <v>12</v>
      </c>
      <c r="K1478" s="3">
        <v>0.20000000298023224</v>
      </c>
      <c r="L1478" s="2">
        <f t="shared" si="46"/>
        <v>228</v>
      </c>
      <c r="M1478" s="2">
        <v>182.4</v>
      </c>
      <c r="N1478" s="2">
        <f t="shared" si="47"/>
        <v>45.599999999999994</v>
      </c>
    </row>
    <row r="1479" spans="1:14" x14ac:dyDescent="0.2">
      <c r="A1479">
        <v>10813</v>
      </c>
      <c r="B1479" t="s">
        <v>104</v>
      </c>
      <c r="C1479" t="s">
        <v>171</v>
      </c>
      <c r="D1479" t="s">
        <v>172</v>
      </c>
      <c r="E1479" t="s">
        <v>215</v>
      </c>
      <c r="F1479" s="7">
        <v>40766</v>
      </c>
      <c r="G1479">
        <v>46</v>
      </c>
      <c r="H1479" t="s">
        <v>61</v>
      </c>
      <c r="I1479" s="2">
        <v>12</v>
      </c>
      <c r="J1479">
        <v>35</v>
      </c>
      <c r="K1479" s="3">
        <v>0</v>
      </c>
      <c r="L1479" s="2">
        <f t="shared" si="46"/>
        <v>420</v>
      </c>
      <c r="M1479" s="2">
        <v>420</v>
      </c>
      <c r="N1479" s="2">
        <f t="shared" si="47"/>
        <v>0</v>
      </c>
    </row>
    <row r="1480" spans="1:14" x14ac:dyDescent="0.2">
      <c r="A1480">
        <v>10814</v>
      </c>
      <c r="B1480" t="s">
        <v>114</v>
      </c>
      <c r="C1480" t="s">
        <v>175</v>
      </c>
      <c r="D1480" t="s">
        <v>176</v>
      </c>
      <c r="E1480" t="s">
        <v>217</v>
      </c>
      <c r="F1480" s="7">
        <v>40766</v>
      </c>
      <c r="G1480">
        <v>48</v>
      </c>
      <c r="H1480" t="s">
        <v>81</v>
      </c>
      <c r="I1480" s="2">
        <v>12.75</v>
      </c>
      <c r="J1480">
        <v>8</v>
      </c>
      <c r="K1480" s="3">
        <v>0.15000000596046448</v>
      </c>
      <c r="L1480" s="2">
        <f t="shared" si="46"/>
        <v>102</v>
      </c>
      <c r="M1480" s="2">
        <v>86.7</v>
      </c>
      <c r="N1480" s="2">
        <f t="shared" si="47"/>
        <v>15.299999999999997</v>
      </c>
    </row>
    <row r="1481" spans="1:14" x14ac:dyDescent="0.2">
      <c r="A1481">
        <v>10814</v>
      </c>
      <c r="B1481" t="s">
        <v>114</v>
      </c>
      <c r="C1481" t="s">
        <v>175</v>
      </c>
      <c r="D1481" t="s">
        <v>176</v>
      </c>
      <c r="E1481" t="s">
        <v>217</v>
      </c>
      <c r="F1481" s="7">
        <v>40766</v>
      </c>
      <c r="G1481">
        <v>61</v>
      </c>
      <c r="H1481" t="s">
        <v>82</v>
      </c>
      <c r="I1481" s="2">
        <v>28.5</v>
      </c>
      <c r="J1481">
        <v>30</v>
      </c>
      <c r="K1481" s="3">
        <v>0.15000000596046448</v>
      </c>
      <c r="L1481" s="2">
        <f t="shared" si="46"/>
        <v>855</v>
      </c>
      <c r="M1481" s="2">
        <v>726.75</v>
      </c>
      <c r="N1481" s="2">
        <f t="shared" si="47"/>
        <v>128.25</v>
      </c>
    </row>
    <row r="1482" spans="1:14" x14ac:dyDescent="0.2">
      <c r="A1482">
        <v>10814</v>
      </c>
      <c r="B1482" t="s">
        <v>114</v>
      </c>
      <c r="C1482" t="s">
        <v>175</v>
      </c>
      <c r="D1482" t="s">
        <v>176</v>
      </c>
      <c r="E1482" t="s">
        <v>217</v>
      </c>
      <c r="F1482" s="7">
        <v>40766</v>
      </c>
      <c r="G1482">
        <v>41</v>
      </c>
      <c r="H1482" t="s">
        <v>12</v>
      </c>
      <c r="I1482" s="2">
        <v>9.65</v>
      </c>
      <c r="J1482">
        <v>20</v>
      </c>
      <c r="K1482" s="3">
        <v>0</v>
      </c>
      <c r="L1482" s="2">
        <f t="shared" si="46"/>
        <v>193</v>
      </c>
      <c r="M1482" s="2">
        <v>193</v>
      </c>
      <c r="N1482" s="2">
        <f t="shared" si="47"/>
        <v>0</v>
      </c>
    </row>
    <row r="1483" spans="1:14" x14ac:dyDescent="0.2">
      <c r="A1483">
        <v>10814</v>
      </c>
      <c r="B1483" t="s">
        <v>114</v>
      </c>
      <c r="C1483" t="s">
        <v>175</v>
      </c>
      <c r="D1483" t="s">
        <v>176</v>
      </c>
      <c r="E1483" t="s">
        <v>217</v>
      </c>
      <c r="F1483" s="7">
        <v>40766</v>
      </c>
      <c r="G1483">
        <v>43</v>
      </c>
      <c r="H1483" t="s">
        <v>47</v>
      </c>
      <c r="I1483" s="2">
        <v>46</v>
      </c>
      <c r="J1483">
        <v>20</v>
      </c>
      <c r="K1483" s="3">
        <v>0.15000000596046448</v>
      </c>
      <c r="L1483" s="2">
        <f t="shared" si="46"/>
        <v>920</v>
      </c>
      <c r="M1483" s="2">
        <v>782</v>
      </c>
      <c r="N1483" s="2">
        <f t="shared" si="47"/>
        <v>138</v>
      </c>
    </row>
    <row r="1484" spans="1:14" x14ac:dyDescent="0.2">
      <c r="A1484">
        <v>10815</v>
      </c>
      <c r="B1484" t="s">
        <v>105</v>
      </c>
      <c r="C1484" t="s">
        <v>193</v>
      </c>
      <c r="D1484" t="s">
        <v>194</v>
      </c>
      <c r="E1484" t="s">
        <v>215</v>
      </c>
      <c r="F1484" s="7">
        <v>40766</v>
      </c>
      <c r="G1484">
        <v>33</v>
      </c>
      <c r="H1484" t="s">
        <v>16</v>
      </c>
      <c r="I1484" s="2">
        <v>2.5</v>
      </c>
      <c r="J1484">
        <v>16</v>
      </c>
      <c r="K1484" s="3">
        <v>0</v>
      </c>
      <c r="L1484" s="2">
        <f t="shared" si="46"/>
        <v>40</v>
      </c>
      <c r="M1484" s="2">
        <v>40</v>
      </c>
      <c r="N1484" s="2">
        <f t="shared" si="47"/>
        <v>0</v>
      </c>
    </row>
    <row r="1485" spans="1:14" x14ac:dyDescent="0.2">
      <c r="A1485">
        <v>10816</v>
      </c>
      <c r="B1485" t="s">
        <v>139</v>
      </c>
      <c r="C1485" t="s">
        <v>182</v>
      </c>
      <c r="D1485" t="s">
        <v>181</v>
      </c>
      <c r="E1485" t="s">
        <v>216</v>
      </c>
      <c r="F1485" s="7">
        <v>40766</v>
      </c>
      <c r="G1485">
        <v>38</v>
      </c>
      <c r="H1485" t="s">
        <v>74</v>
      </c>
      <c r="I1485" s="2">
        <v>263.5</v>
      </c>
      <c r="J1485">
        <v>30</v>
      </c>
      <c r="K1485" s="3">
        <v>5.000000074505806E-2</v>
      </c>
      <c r="L1485" s="2">
        <f t="shared" si="46"/>
        <v>7905</v>
      </c>
      <c r="M1485" s="2">
        <v>7509.75</v>
      </c>
      <c r="N1485" s="2">
        <f t="shared" si="47"/>
        <v>395.25</v>
      </c>
    </row>
    <row r="1486" spans="1:14" x14ac:dyDescent="0.2">
      <c r="A1486">
        <v>10816</v>
      </c>
      <c r="B1486" t="s">
        <v>139</v>
      </c>
      <c r="C1486" t="s">
        <v>182</v>
      </c>
      <c r="D1486" t="s">
        <v>181</v>
      </c>
      <c r="E1486" t="s">
        <v>216</v>
      </c>
      <c r="F1486" s="7">
        <v>40766</v>
      </c>
      <c r="G1486">
        <v>62</v>
      </c>
      <c r="H1486" t="s">
        <v>37</v>
      </c>
      <c r="I1486" s="2">
        <v>49.3</v>
      </c>
      <c r="J1486">
        <v>20</v>
      </c>
      <c r="K1486" s="3">
        <v>5.000000074505806E-2</v>
      </c>
      <c r="L1486" s="2">
        <f t="shared" si="46"/>
        <v>986</v>
      </c>
      <c r="M1486" s="2">
        <v>936.7</v>
      </c>
      <c r="N1486" s="2">
        <f t="shared" si="47"/>
        <v>49.299999999999955</v>
      </c>
    </row>
    <row r="1487" spans="1:14" x14ac:dyDescent="0.2">
      <c r="A1487">
        <v>10817</v>
      </c>
      <c r="B1487" t="s">
        <v>153</v>
      </c>
      <c r="C1487" t="s">
        <v>207</v>
      </c>
      <c r="D1487" t="s">
        <v>206</v>
      </c>
      <c r="E1487" t="s">
        <v>216</v>
      </c>
      <c r="F1487" s="7">
        <v>40766</v>
      </c>
      <c r="G1487">
        <v>62</v>
      </c>
      <c r="H1487" t="s">
        <v>37</v>
      </c>
      <c r="I1487" s="2">
        <v>49.3</v>
      </c>
      <c r="J1487">
        <v>25</v>
      </c>
      <c r="K1487" s="3">
        <v>0.15000000596046448</v>
      </c>
      <c r="L1487" s="2">
        <f t="shared" si="46"/>
        <v>1232.5</v>
      </c>
      <c r="M1487" s="2">
        <v>1047.6199999999999</v>
      </c>
      <c r="N1487" s="2">
        <f t="shared" si="47"/>
        <v>184.88000000000011</v>
      </c>
    </row>
    <row r="1488" spans="1:14" x14ac:dyDescent="0.2">
      <c r="A1488">
        <v>10817</v>
      </c>
      <c r="B1488" t="s">
        <v>153</v>
      </c>
      <c r="C1488" t="s">
        <v>207</v>
      </c>
      <c r="D1488" t="s">
        <v>206</v>
      </c>
      <c r="E1488" t="s">
        <v>216</v>
      </c>
      <c r="F1488" s="7">
        <v>40766</v>
      </c>
      <c r="G1488">
        <v>40</v>
      </c>
      <c r="H1488" t="s">
        <v>45</v>
      </c>
      <c r="I1488" s="2">
        <v>18.399999999999999</v>
      </c>
      <c r="J1488">
        <v>60</v>
      </c>
      <c r="K1488" s="3">
        <v>0.15000000596046448</v>
      </c>
      <c r="L1488" s="2">
        <f t="shared" si="46"/>
        <v>1104</v>
      </c>
      <c r="M1488" s="2">
        <v>938.4</v>
      </c>
      <c r="N1488" s="2">
        <f t="shared" si="47"/>
        <v>165.60000000000002</v>
      </c>
    </row>
    <row r="1489" spans="1:14" x14ac:dyDescent="0.2">
      <c r="A1489">
        <v>10817</v>
      </c>
      <c r="B1489" t="s">
        <v>153</v>
      </c>
      <c r="C1489" t="s">
        <v>207</v>
      </c>
      <c r="D1489" t="s">
        <v>206</v>
      </c>
      <c r="E1489" t="s">
        <v>216</v>
      </c>
      <c r="F1489" s="7">
        <v>40766</v>
      </c>
      <c r="G1489">
        <v>38</v>
      </c>
      <c r="H1489" t="s">
        <v>74</v>
      </c>
      <c r="I1489" s="2">
        <v>263.5</v>
      </c>
      <c r="J1489">
        <v>30</v>
      </c>
      <c r="K1489" s="3">
        <v>0</v>
      </c>
      <c r="L1489" s="2">
        <f t="shared" si="46"/>
        <v>7905</v>
      </c>
      <c r="M1489" s="2">
        <v>7905</v>
      </c>
      <c r="N1489" s="2">
        <f t="shared" si="47"/>
        <v>0</v>
      </c>
    </row>
    <row r="1490" spans="1:14" x14ac:dyDescent="0.2">
      <c r="A1490">
        <v>10817</v>
      </c>
      <c r="B1490" t="s">
        <v>153</v>
      </c>
      <c r="C1490" t="s">
        <v>207</v>
      </c>
      <c r="D1490" t="s">
        <v>206</v>
      </c>
      <c r="E1490" t="s">
        <v>216</v>
      </c>
      <c r="F1490" s="7">
        <v>40766</v>
      </c>
      <c r="G1490">
        <v>26</v>
      </c>
      <c r="H1490" t="s">
        <v>75</v>
      </c>
      <c r="I1490" s="2">
        <v>31.23</v>
      </c>
      <c r="J1490">
        <v>40</v>
      </c>
      <c r="K1490" s="3">
        <v>0.15000000596046448</v>
      </c>
      <c r="L1490" s="2">
        <f t="shared" si="46"/>
        <v>1249.2</v>
      </c>
      <c r="M1490" s="2">
        <v>1061.82</v>
      </c>
      <c r="N1490" s="2">
        <f t="shared" si="47"/>
        <v>187.38000000000011</v>
      </c>
    </row>
    <row r="1491" spans="1:14" x14ac:dyDescent="0.2">
      <c r="A1491">
        <v>10818</v>
      </c>
      <c r="B1491" t="s">
        <v>109</v>
      </c>
      <c r="C1491" t="s">
        <v>208</v>
      </c>
      <c r="D1491" t="s">
        <v>209</v>
      </c>
      <c r="E1491" t="s">
        <v>217</v>
      </c>
      <c r="F1491" s="7">
        <v>40766</v>
      </c>
      <c r="G1491">
        <v>32</v>
      </c>
      <c r="H1491" t="s">
        <v>32</v>
      </c>
      <c r="I1491" s="2">
        <v>32</v>
      </c>
      <c r="J1491">
        <v>20</v>
      </c>
      <c r="K1491" s="3">
        <v>0</v>
      </c>
      <c r="L1491" s="2">
        <f t="shared" si="46"/>
        <v>640</v>
      </c>
      <c r="M1491" s="2">
        <v>640</v>
      </c>
      <c r="N1491" s="2">
        <f t="shared" si="47"/>
        <v>0</v>
      </c>
    </row>
    <row r="1492" spans="1:14" x14ac:dyDescent="0.2">
      <c r="A1492">
        <v>10818</v>
      </c>
      <c r="B1492" t="s">
        <v>109</v>
      </c>
      <c r="C1492" t="s">
        <v>208</v>
      </c>
      <c r="D1492" t="s">
        <v>209</v>
      </c>
      <c r="E1492" t="s">
        <v>217</v>
      </c>
      <c r="F1492" s="7">
        <v>40766</v>
      </c>
      <c r="G1492">
        <v>41</v>
      </c>
      <c r="H1492" t="s">
        <v>12</v>
      </c>
      <c r="I1492" s="2">
        <v>9.65</v>
      </c>
      <c r="J1492">
        <v>20</v>
      </c>
      <c r="K1492" s="3">
        <v>0</v>
      </c>
      <c r="L1492" s="2">
        <f t="shared" si="46"/>
        <v>193</v>
      </c>
      <c r="M1492" s="2">
        <v>193</v>
      </c>
      <c r="N1492" s="2">
        <f t="shared" si="47"/>
        <v>0</v>
      </c>
    </row>
    <row r="1493" spans="1:14" x14ac:dyDescent="0.2">
      <c r="A1493">
        <v>10819</v>
      </c>
      <c r="B1493" t="s">
        <v>111</v>
      </c>
      <c r="C1493" t="s">
        <v>192</v>
      </c>
      <c r="D1493" t="s">
        <v>176</v>
      </c>
      <c r="E1493" t="s">
        <v>217</v>
      </c>
      <c r="F1493" s="7">
        <v>40766</v>
      </c>
      <c r="G1493">
        <v>75</v>
      </c>
      <c r="H1493" t="s">
        <v>55</v>
      </c>
      <c r="I1493" s="2">
        <v>7.75</v>
      </c>
      <c r="J1493">
        <v>20</v>
      </c>
      <c r="K1493" s="3">
        <v>0</v>
      </c>
      <c r="L1493" s="2">
        <f t="shared" si="46"/>
        <v>155</v>
      </c>
      <c r="M1493" s="2">
        <v>155</v>
      </c>
      <c r="N1493" s="2">
        <f t="shared" si="47"/>
        <v>0</v>
      </c>
    </row>
    <row r="1494" spans="1:14" x14ac:dyDescent="0.2">
      <c r="A1494">
        <v>10819</v>
      </c>
      <c r="B1494" t="s">
        <v>111</v>
      </c>
      <c r="C1494" t="s">
        <v>192</v>
      </c>
      <c r="D1494" t="s">
        <v>176</v>
      </c>
      <c r="E1494" t="s">
        <v>217</v>
      </c>
      <c r="F1494" s="7">
        <v>40766</v>
      </c>
      <c r="G1494">
        <v>43</v>
      </c>
      <c r="H1494" t="s">
        <v>47</v>
      </c>
      <c r="I1494" s="2">
        <v>46</v>
      </c>
      <c r="J1494">
        <v>7</v>
      </c>
      <c r="K1494" s="3">
        <v>0</v>
      </c>
      <c r="L1494" s="2">
        <f t="shared" si="46"/>
        <v>322</v>
      </c>
      <c r="M1494" s="2">
        <v>322</v>
      </c>
      <c r="N1494" s="2">
        <f t="shared" si="47"/>
        <v>0</v>
      </c>
    </row>
    <row r="1495" spans="1:14" x14ac:dyDescent="0.2">
      <c r="A1495">
        <v>10820</v>
      </c>
      <c r="B1495" t="s">
        <v>165</v>
      </c>
      <c r="C1495" t="s">
        <v>179</v>
      </c>
      <c r="D1495" t="s">
        <v>180</v>
      </c>
      <c r="E1495" t="s">
        <v>215</v>
      </c>
      <c r="F1495" s="7">
        <v>40766</v>
      </c>
      <c r="G1495">
        <v>56</v>
      </c>
      <c r="H1495" t="s">
        <v>40</v>
      </c>
      <c r="I1495" s="2">
        <v>38</v>
      </c>
      <c r="J1495">
        <v>30</v>
      </c>
      <c r="K1495" s="3">
        <v>0</v>
      </c>
      <c r="L1495" s="2">
        <f t="shared" si="46"/>
        <v>1140</v>
      </c>
      <c r="M1495" s="2">
        <v>1140</v>
      </c>
      <c r="N1495" s="2">
        <f t="shared" si="47"/>
        <v>0</v>
      </c>
    </row>
    <row r="1496" spans="1:14" x14ac:dyDescent="0.2">
      <c r="A1496">
        <v>10821</v>
      </c>
      <c r="B1496" t="s">
        <v>116</v>
      </c>
      <c r="C1496" t="s">
        <v>179</v>
      </c>
      <c r="D1496" t="s">
        <v>180</v>
      </c>
      <c r="E1496" t="s">
        <v>215</v>
      </c>
      <c r="F1496" s="7">
        <v>40766</v>
      </c>
      <c r="G1496">
        <v>35</v>
      </c>
      <c r="H1496" t="s">
        <v>38</v>
      </c>
      <c r="I1496" s="2">
        <v>18</v>
      </c>
      <c r="J1496">
        <v>20</v>
      </c>
      <c r="K1496" s="3">
        <v>0</v>
      </c>
      <c r="L1496" s="2">
        <f t="shared" si="46"/>
        <v>360</v>
      </c>
      <c r="M1496" s="2">
        <v>360</v>
      </c>
      <c r="N1496" s="2">
        <f t="shared" si="47"/>
        <v>0</v>
      </c>
    </row>
    <row r="1497" spans="1:14" x14ac:dyDescent="0.2">
      <c r="A1497">
        <v>10821</v>
      </c>
      <c r="B1497" t="s">
        <v>116</v>
      </c>
      <c r="C1497" t="s">
        <v>179</v>
      </c>
      <c r="D1497" t="s">
        <v>180</v>
      </c>
      <c r="E1497" t="s">
        <v>215</v>
      </c>
      <c r="F1497" s="7">
        <v>40766</v>
      </c>
      <c r="G1497">
        <v>51</v>
      </c>
      <c r="H1497" t="s">
        <v>10</v>
      </c>
      <c r="I1497" s="2">
        <v>53</v>
      </c>
      <c r="J1497">
        <v>6</v>
      </c>
      <c r="K1497" s="3">
        <v>0</v>
      </c>
      <c r="L1497" s="2">
        <f t="shared" si="46"/>
        <v>318</v>
      </c>
      <c r="M1497" s="2">
        <v>318</v>
      </c>
      <c r="N1497" s="2">
        <f t="shared" si="47"/>
        <v>0</v>
      </c>
    </row>
    <row r="1498" spans="1:14" x14ac:dyDescent="0.2">
      <c r="A1498">
        <v>10822</v>
      </c>
      <c r="B1498" t="s">
        <v>120</v>
      </c>
      <c r="C1498" t="s">
        <v>208</v>
      </c>
      <c r="D1498" t="s">
        <v>209</v>
      </c>
      <c r="E1498" t="s">
        <v>216</v>
      </c>
      <c r="F1498" s="7">
        <v>40766</v>
      </c>
      <c r="G1498">
        <v>70</v>
      </c>
      <c r="H1498" t="s">
        <v>36</v>
      </c>
      <c r="I1498" s="2">
        <v>15</v>
      </c>
      <c r="J1498">
        <v>6</v>
      </c>
      <c r="K1498" s="3">
        <v>0</v>
      </c>
      <c r="L1498" s="2">
        <f t="shared" si="46"/>
        <v>90</v>
      </c>
      <c r="M1498" s="2">
        <v>90</v>
      </c>
      <c r="N1498" s="2">
        <f t="shared" si="47"/>
        <v>0</v>
      </c>
    </row>
    <row r="1499" spans="1:14" x14ac:dyDescent="0.2">
      <c r="A1499">
        <v>10822</v>
      </c>
      <c r="B1499" t="s">
        <v>120</v>
      </c>
      <c r="C1499" t="s">
        <v>208</v>
      </c>
      <c r="D1499" t="s">
        <v>209</v>
      </c>
      <c r="E1499" t="s">
        <v>216</v>
      </c>
      <c r="F1499" s="7">
        <v>40766</v>
      </c>
      <c r="G1499">
        <v>62</v>
      </c>
      <c r="H1499" t="s">
        <v>37</v>
      </c>
      <c r="I1499" s="2">
        <v>49.3</v>
      </c>
      <c r="J1499">
        <v>3</v>
      </c>
      <c r="K1499" s="3">
        <v>0</v>
      </c>
      <c r="L1499" s="2">
        <f t="shared" si="46"/>
        <v>147.89999999999998</v>
      </c>
      <c r="M1499" s="2">
        <v>147.9</v>
      </c>
      <c r="N1499" s="2">
        <f t="shared" si="47"/>
        <v>0</v>
      </c>
    </row>
    <row r="1500" spans="1:14" x14ac:dyDescent="0.2">
      <c r="A1500">
        <v>10823</v>
      </c>
      <c r="B1500" t="s">
        <v>131</v>
      </c>
      <c r="C1500" t="s">
        <v>186</v>
      </c>
      <c r="D1500" t="s">
        <v>187</v>
      </c>
      <c r="E1500" t="s">
        <v>217</v>
      </c>
      <c r="F1500" s="7">
        <v>40766</v>
      </c>
      <c r="G1500">
        <v>57</v>
      </c>
      <c r="H1500" t="s">
        <v>15</v>
      </c>
      <c r="I1500" s="2">
        <v>19.5</v>
      </c>
      <c r="J1500">
        <v>15</v>
      </c>
      <c r="K1500" s="3">
        <v>0</v>
      </c>
      <c r="L1500" s="2">
        <f t="shared" si="46"/>
        <v>292.5</v>
      </c>
      <c r="M1500" s="2">
        <v>292.5</v>
      </c>
      <c r="N1500" s="2">
        <f t="shared" si="47"/>
        <v>0</v>
      </c>
    </row>
    <row r="1501" spans="1:14" x14ac:dyDescent="0.2">
      <c r="A1501">
        <v>10823</v>
      </c>
      <c r="B1501" t="s">
        <v>131</v>
      </c>
      <c r="C1501" t="s">
        <v>186</v>
      </c>
      <c r="D1501" t="s">
        <v>187</v>
      </c>
      <c r="E1501" t="s">
        <v>217</v>
      </c>
      <c r="F1501" s="7">
        <v>40766</v>
      </c>
      <c r="G1501">
        <v>11</v>
      </c>
      <c r="H1501" t="s">
        <v>7</v>
      </c>
      <c r="I1501" s="2">
        <v>21</v>
      </c>
      <c r="J1501">
        <v>20</v>
      </c>
      <c r="K1501" s="3">
        <v>0.10000000149011612</v>
      </c>
      <c r="L1501" s="2">
        <f t="shared" si="46"/>
        <v>420</v>
      </c>
      <c r="M1501" s="2">
        <v>378</v>
      </c>
      <c r="N1501" s="2">
        <f t="shared" si="47"/>
        <v>42</v>
      </c>
    </row>
    <row r="1502" spans="1:14" x14ac:dyDescent="0.2">
      <c r="A1502">
        <v>10823</v>
      </c>
      <c r="B1502" t="s">
        <v>131</v>
      </c>
      <c r="C1502" t="s">
        <v>186</v>
      </c>
      <c r="D1502" t="s">
        <v>187</v>
      </c>
      <c r="E1502" t="s">
        <v>217</v>
      </c>
      <c r="F1502" s="7">
        <v>40766</v>
      </c>
      <c r="G1502">
        <v>59</v>
      </c>
      <c r="H1502" t="s">
        <v>26</v>
      </c>
      <c r="I1502" s="2">
        <v>55</v>
      </c>
      <c r="J1502">
        <v>40</v>
      </c>
      <c r="K1502" s="3">
        <v>0.10000000149011612</v>
      </c>
      <c r="L1502" s="2">
        <f t="shared" si="46"/>
        <v>2200</v>
      </c>
      <c r="M1502" s="2">
        <v>1980</v>
      </c>
      <c r="N1502" s="2">
        <f t="shared" si="47"/>
        <v>220</v>
      </c>
    </row>
    <row r="1503" spans="1:14" x14ac:dyDescent="0.2">
      <c r="A1503">
        <v>10823</v>
      </c>
      <c r="B1503" t="s">
        <v>131</v>
      </c>
      <c r="C1503" t="s">
        <v>186</v>
      </c>
      <c r="D1503" t="s">
        <v>187</v>
      </c>
      <c r="E1503" t="s">
        <v>217</v>
      </c>
      <c r="F1503" s="7">
        <v>40766</v>
      </c>
      <c r="G1503">
        <v>77</v>
      </c>
      <c r="H1503" t="s">
        <v>30</v>
      </c>
      <c r="I1503" s="2">
        <v>13</v>
      </c>
      <c r="J1503">
        <v>15</v>
      </c>
      <c r="K1503" s="3">
        <v>0.10000000149011612</v>
      </c>
      <c r="L1503" s="2">
        <f t="shared" si="46"/>
        <v>195</v>
      </c>
      <c r="M1503" s="2">
        <v>175.5</v>
      </c>
      <c r="N1503" s="2">
        <f t="shared" si="47"/>
        <v>19.5</v>
      </c>
    </row>
    <row r="1504" spans="1:14" x14ac:dyDescent="0.2">
      <c r="A1504">
        <v>10824</v>
      </c>
      <c r="B1504" t="s">
        <v>118</v>
      </c>
      <c r="C1504" t="s">
        <v>202</v>
      </c>
      <c r="D1504" t="s">
        <v>172</v>
      </c>
      <c r="E1504" t="s">
        <v>216</v>
      </c>
      <c r="F1504" s="7">
        <v>40766</v>
      </c>
      <c r="G1504">
        <v>41</v>
      </c>
      <c r="H1504" t="s">
        <v>12</v>
      </c>
      <c r="I1504" s="2">
        <v>9.65</v>
      </c>
      <c r="J1504">
        <v>12</v>
      </c>
      <c r="K1504" s="3">
        <v>0</v>
      </c>
      <c r="L1504" s="2">
        <f t="shared" si="46"/>
        <v>115.80000000000001</v>
      </c>
      <c r="M1504" s="2">
        <v>115.8</v>
      </c>
      <c r="N1504" s="2">
        <f t="shared" si="47"/>
        <v>0</v>
      </c>
    </row>
    <row r="1505" spans="1:14" x14ac:dyDescent="0.2">
      <c r="A1505">
        <v>10824</v>
      </c>
      <c r="B1505" t="s">
        <v>118</v>
      </c>
      <c r="C1505" t="s">
        <v>202</v>
      </c>
      <c r="D1505" t="s">
        <v>172</v>
      </c>
      <c r="E1505" t="s">
        <v>216</v>
      </c>
      <c r="F1505" s="7">
        <v>40766</v>
      </c>
      <c r="G1505">
        <v>70</v>
      </c>
      <c r="H1505" t="s">
        <v>36</v>
      </c>
      <c r="I1505" s="2">
        <v>15</v>
      </c>
      <c r="J1505">
        <v>9</v>
      </c>
      <c r="K1505" s="3">
        <v>0</v>
      </c>
      <c r="L1505" s="2">
        <f t="shared" si="46"/>
        <v>135</v>
      </c>
      <c r="M1505" s="2">
        <v>135</v>
      </c>
      <c r="N1505" s="2">
        <f t="shared" si="47"/>
        <v>0</v>
      </c>
    </row>
    <row r="1506" spans="1:14" x14ac:dyDescent="0.2">
      <c r="A1506">
        <v>10825</v>
      </c>
      <c r="B1506" t="s">
        <v>146</v>
      </c>
      <c r="C1506" t="s">
        <v>195</v>
      </c>
      <c r="D1506" t="s">
        <v>196</v>
      </c>
      <c r="E1506" t="s">
        <v>215</v>
      </c>
      <c r="F1506" s="7">
        <v>40766</v>
      </c>
      <c r="G1506">
        <v>26</v>
      </c>
      <c r="H1506" t="s">
        <v>75</v>
      </c>
      <c r="I1506" s="2">
        <v>31.23</v>
      </c>
      <c r="J1506">
        <v>12</v>
      </c>
      <c r="K1506" s="3">
        <v>0</v>
      </c>
      <c r="L1506" s="2">
        <f t="shared" si="46"/>
        <v>374.76</v>
      </c>
      <c r="M1506" s="2">
        <v>374.76</v>
      </c>
      <c r="N1506" s="2">
        <f t="shared" si="47"/>
        <v>0</v>
      </c>
    </row>
    <row r="1507" spans="1:14" x14ac:dyDescent="0.2">
      <c r="A1507">
        <v>10825</v>
      </c>
      <c r="B1507" t="s">
        <v>146</v>
      </c>
      <c r="C1507" t="s">
        <v>195</v>
      </c>
      <c r="D1507" t="s">
        <v>196</v>
      </c>
      <c r="E1507" t="s">
        <v>215</v>
      </c>
      <c r="F1507" s="7">
        <v>40766</v>
      </c>
      <c r="G1507">
        <v>53</v>
      </c>
      <c r="H1507" t="s">
        <v>29</v>
      </c>
      <c r="I1507" s="2">
        <v>32.799999999999997</v>
      </c>
      <c r="J1507">
        <v>20</v>
      </c>
      <c r="K1507" s="3">
        <v>0</v>
      </c>
      <c r="L1507" s="2">
        <f t="shared" si="46"/>
        <v>656</v>
      </c>
      <c r="M1507" s="2">
        <v>656</v>
      </c>
      <c r="N1507" s="2">
        <f t="shared" si="47"/>
        <v>0</v>
      </c>
    </row>
    <row r="1508" spans="1:14" x14ac:dyDescent="0.2">
      <c r="A1508">
        <v>10826</v>
      </c>
      <c r="B1508" t="s">
        <v>125</v>
      </c>
      <c r="C1508" t="s">
        <v>177</v>
      </c>
      <c r="D1508" t="s">
        <v>178</v>
      </c>
      <c r="E1508" t="s">
        <v>217</v>
      </c>
      <c r="F1508" s="7">
        <v>40766</v>
      </c>
      <c r="G1508">
        <v>31</v>
      </c>
      <c r="H1508" t="s">
        <v>21</v>
      </c>
      <c r="I1508" s="2">
        <v>12.5</v>
      </c>
      <c r="J1508">
        <v>35</v>
      </c>
      <c r="K1508" s="3">
        <v>0</v>
      </c>
      <c r="L1508" s="2">
        <f t="shared" si="46"/>
        <v>437.5</v>
      </c>
      <c r="M1508" s="2">
        <v>437.5</v>
      </c>
      <c r="N1508" s="2">
        <f t="shared" si="47"/>
        <v>0</v>
      </c>
    </row>
    <row r="1509" spans="1:14" x14ac:dyDescent="0.2">
      <c r="A1509">
        <v>10826</v>
      </c>
      <c r="B1509" t="s">
        <v>125</v>
      </c>
      <c r="C1509" t="s">
        <v>177</v>
      </c>
      <c r="D1509" t="s">
        <v>178</v>
      </c>
      <c r="E1509" t="s">
        <v>217</v>
      </c>
      <c r="F1509" s="7">
        <v>40766</v>
      </c>
      <c r="G1509">
        <v>57</v>
      </c>
      <c r="H1509" t="s">
        <v>15</v>
      </c>
      <c r="I1509" s="2">
        <v>19.5</v>
      </c>
      <c r="J1509">
        <v>15</v>
      </c>
      <c r="K1509" s="3">
        <v>0</v>
      </c>
      <c r="L1509" s="2">
        <f t="shared" si="46"/>
        <v>292.5</v>
      </c>
      <c r="M1509" s="2">
        <v>292.5</v>
      </c>
      <c r="N1509" s="2">
        <f t="shared" si="47"/>
        <v>0</v>
      </c>
    </row>
    <row r="1510" spans="1:14" x14ac:dyDescent="0.2">
      <c r="A1510">
        <v>10827</v>
      </c>
      <c r="B1510" t="s">
        <v>134</v>
      </c>
      <c r="C1510" t="s">
        <v>179</v>
      </c>
      <c r="D1510" t="s">
        <v>180</v>
      </c>
      <c r="E1510" t="s">
        <v>217</v>
      </c>
      <c r="F1510" s="7">
        <v>40766</v>
      </c>
      <c r="G1510">
        <v>10</v>
      </c>
      <c r="H1510" t="s">
        <v>48</v>
      </c>
      <c r="I1510" s="2">
        <v>31</v>
      </c>
      <c r="J1510">
        <v>15</v>
      </c>
      <c r="K1510" s="3">
        <v>0</v>
      </c>
      <c r="L1510" s="2">
        <f t="shared" si="46"/>
        <v>465</v>
      </c>
      <c r="M1510" s="2">
        <v>465</v>
      </c>
      <c r="N1510" s="2">
        <f t="shared" si="47"/>
        <v>0</v>
      </c>
    </row>
    <row r="1511" spans="1:14" x14ac:dyDescent="0.2">
      <c r="A1511">
        <v>10827</v>
      </c>
      <c r="B1511" t="s">
        <v>134</v>
      </c>
      <c r="C1511" t="s">
        <v>179</v>
      </c>
      <c r="D1511" t="s">
        <v>180</v>
      </c>
      <c r="E1511" t="s">
        <v>217</v>
      </c>
      <c r="F1511" s="7">
        <v>40766</v>
      </c>
      <c r="G1511">
        <v>39</v>
      </c>
      <c r="H1511" t="s">
        <v>20</v>
      </c>
      <c r="I1511" s="2">
        <v>18</v>
      </c>
      <c r="J1511">
        <v>21</v>
      </c>
      <c r="K1511" s="3">
        <v>0</v>
      </c>
      <c r="L1511" s="2">
        <f t="shared" si="46"/>
        <v>378</v>
      </c>
      <c r="M1511" s="2">
        <v>378</v>
      </c>
      <c r="N1511" s="2">
        <f t="shared" si="47"/>
        <v>0</v>
      </c>
    </row>
    <row r="1512" spans="1:14" x14ac:dyDescent="0.2">
      <c r="A1512">
        <v>10828</v>
      </c>
      <c r="B1512" t="s">
        <v>141</v>
      </c>
      <c r="C1512" t="s">
        <v>192</v>
      </c>
      <c r="D1512" t="s">
        <v>176</v>
      </c>
      <c r="E1512" t="s">
        <v>216</v>
      </c>
      <c r="F1512" s="7">
        <v>40766</v>
      </c>
      <c r="G1512">
        <v>38</v>
      </c>
      <c r="H1512" t="s">
        <v>74</v>
      </c>
      <c r="I1512" s="2">
        <v>263.5</v>
      </c>
      <c r="J1512">
        <v>2</v>
      </c>
      <c r="K1512" s="3">
        <v>0</v>
      </c>
      <c r="L1512" s="2">
        <f t="shared" si="46"/>
        <v>527</v>
      </c>
      <c r="M1512" s="2">
        <v>527</v>
      </c>
      <c r="N1512" s="2">
        <f t="shared" si="47"/>
        <v>0</v>
      </c>
    </row>
    <row r="1513" spans="1:14" x14ac:dyDescent="0.2">
      <c r="A1513">
        <v>10828</v>
      </c>
      <c r="B1513" t="s">
        <v>141</v>
      </c>
      <c r="C1513" t="s">
        <v>192</v>
      </c>
      <c r="D1513" t="s">
        <v>176</v>
      </c>
      <c r="E1513" t="s">
        <v>216</v>
      </c>
      <c r="F1513" s="7">
        <v>40766</v>
      </c>
      <c r="G1513">
        <v>20</v>
      </c>
      <c r="H1513" t="s">
        <v>17</v>
      </c>
      <c r="I1513" s="2">
        <v>81</v>
      </c>
      <c r="J1513">
        <v>5</v>
      </c>
      <c r="K1513" s="3">
        <v>0</v>
      </c>
      <c r="L1513" s="2">
        <f t="shared" si="46"/>
        <v>405</v>
      </c>
      <c r="M1513" s="2">
        <v>405</v>
      </c>
      <c r="N1513" s="2">
        <f t="shared" si="47"/>
        <v>0</v>
      </c>
    </row>
    <row r="1514" spans="1:14" x14ac:dyDescent="0.2">
      <c r="A1514">
        <v>10829</v>
      </c>
      <c r="B1514" t="s">
        <v>138</v>
      </c>
      <c r="C1514" t="s">
        <v>193</v>
      </c>
      <c r="D1514" t="s">
        <v>194</v>
      </c>
      <c r="E1514" t="s">
        <v>216</v>
      </c>
      <c r="F1514" s="7">
        <v>40766</v>
      </c>
      <c r="G1514">
        <v>8</v>
      </c>
      <c r="H1514" t="s">
        <v>78</v>
      </c>
      <c r="I1514" s="2">
        <v>40</v>
      </c>
      <c r="J1514">
        <v>20</v>
      </c>
      <c r="K1514" s="3">
        <v>0</v>
      </c>
      <c r="L1514" s="2">
        <f t="shared" si="46"/>
        <v>800</v>
      </c>
      <c r="M1514" s="2">
        <v>800</v>
      </c>
      <c r="N1514" s="2">
        <f t="shared" si="47"/>
        <v>0</v>
      </c>
    </row>
    <row r="1515" spans="1:14" x14ac:dyDescent="0.2">
      <c r="A1515">
        <v>10829</v>
      </c>
      <c r="B1515" t="s">
        <v>138</v>
      </c>
      <c r="C1515" t="s">
        <v>193</v>
      </c>
      <c r="D1515" t="s">
        <v>194</v>
      </c>
      <c r="E1515" t="s">
        <v>216</v>
      </c>
      <c r="F1515" s="7">
        <v>40766</v>
      </c>
      <c r="G1515">
        <v>13</v>
      </c>
      <c r="H1515" t="s">
        <v>50</v>
      </c>
      <c r="I1515" s="2">
        <v>6</v>
      </c>
      <c r="J1515">
        <v>10</v>
      </c>
      <c r="K1515" s="3">
        <v>0</v>
      </c>
      <c r="L1515" s="2">
        <f t="shared" si="46"/>
        <v>60</v>
      </c>
      <c r="M1515" s="2">
        <v>60</v>
      </c>
      <c r="N1515" s="2">
        <f t="shared" si="47"/>
        <v>0</v>
      </c>
    </row>
    <row r="1516" spans="1:14" x14ac:dyDescent="0.2">
      <c r="A1516">
        <v>10829</v>
      </c>
      <c r="B1516" t="s">
        <v>138</v>
      </c>
      <c r="C1516" t="s">
        <v>193</v>
      </c>
      <c r="D1516" t="s">
        <v>194</v>
      </c>
      <c r="E1516" t="s">
        <v>216</v>
      </c>
      <c r="F1516" s="7">
        <v>40766</v>
      </c>
      <c r="G1516">
        <v>60</v>
      </c>
      <c r="H1516" t="s">
        <v>18</v>
      </c>
      <c r="I1516" s="2">
        <v>34</v>
      </c>
      <c r="J1516">
        <v>21</v>
      </c>
      <c r="K1516" s="3">
        <v>0</v>
      </c>
      <c r="L1516" s="2">
        <f t="shared" si="46"/>
        <v>714</v>
      </c>
      <c r="M1516" s="2">
        <v>714</v>
      </c>
      <c r="N1516" s="2">
        <f t="shared" si="47"/>
        <v>0</v>
      </c>
    </row>
    <row r="1517" spans="1:14" x14ac:dyDescent="0.2">
      <c r="A1517">
        <v>10829</v>
      </c>
      <c r="B1517" t="s">
        <v>138</v>
      </c>
      <c r="C1517" t="s">
        <v>193</v>
      </c>
      <c r="D1517" t="s">
        <v>194</v>
      </c>
      <c r="E1517" t="s">
        <v>216</v>
      </c>
      <c r="F1517" s="7">
        <v>40766</v>
      </c>
      <c r="G1517">
        <v>2</v>
      </c>
      <c r="H1517" t="s">
        <v>28</v>
      </c>
      <c r="I1517" s="2">
        <v>19</v>
      </c>
      <c r="J1517">
        <v>10</v>
      </c>
      <c r="K1517" s="3">
        <v>0</v>
      </c>
      <c r="L1517" s="2">
        <f t="shared" si="46"/>
        <v>190</v>
      </c>
      <c r="M1517" s="2">
        <v>190</v>
      </c>
      <c r="N1517" s="2">
        <f t="shared" si="47"/>
        <v>0</v>
      </c>
    </row>
    <row r="1518" spans="1:14" x14ac:dyDescent="0.2">
      <c r="A1518">
        <v>10830</v>
      </c>
      <c r="B1518" t="s">
        <v>150</v>
      </c>
      <c r="C1518" t="s">
        <v>177</v>
      </c>
      <c r="D1518" t="s">
        <v>178</v>
      </c>
      <c r="E1518" t="s">
        <v>216</v>
      </c>
      <c r="F1518" s="7">
        <v>40797</v>
      </c>
      <c r="G1518">
        <v>68</v>
      </c>
      <c r="H1518" t="s">
        <v>63</v>
      </c>
      <c r="I1518" s="2">
        <v>12.5</v>
      </c>
      <c r="J1518">
        <v>24</v>
      </c>
      <c r="K1518" s="3">
        <v>0</v>
      </c>
      <c r="L1518" s="2">
        <f t="shared" si="46"/>
        <v>300</v>
      </c>
      <c r="M1518" s="2">
        <v>300</v>
      </c>
      <c r="N1518" s="2">
        <f t="shared" si="47"/>
        <v>0</v>
      </c>
    </row>
    <row r="1519" spans="1:14" x14ac:dyDescent="0.2">
      <c r="A1519">
        <v>10830</v>
      </c>
      <c r="B1519" t="s">
        <v>150</v>
      </c>
      <c r="C1519" t="s">
        <v>177</v>
      </c>
      <c r="D1519" t="s">
        <v>178</v>
      </c>
      <c r="E1519" t="s">
        <v>216</v>
      </c>
      <c r="F1519" s="7">
        <v>40797</v>
      </c>
      <c r="G1519">
        <v>6</v>
      </c>
      <c r="H1519" t="s">
        <v>70</v>
      </c>
      <c r="I1519" s="2">
        <v>25</v>
      </c>
      <c r="J1519">
        <v>6</v>
      </c>
      <c r="K1519" s="3">
        <v>0</v>
      </c>
      <c r="L1519" s="2">
        <f t="shared" si="46"/>
        <v>150</v>
      </c>
      <c r="M1519" s="2">
        <v>150</v>
      </c>
      <c r="N1519" s="2">
        <f t="shared" si="47"/>
        <v>0</v>
      </c>
    </row>
    <row r="1520" spans="1:14" x14ac:dyDescent="0.2">
      <c r="A1520">
        <v>10830</v>
      </c>
      <c r="B1520" t="s">
        <v>150</v>
      </c>
      <c r="C1520" t="s">
        <v>177</v>
      </c>
      <c r="D1520" t="s">
        <v>178</v>
      </c>
      <c r="E1520" t="s">
        <v>216</v>
      </c>
      <c r="F1520" s="7">
        <v>40797</v>
      </c>
      <c r="G1520">
        <v>39</v>
      </c>
      <c r="H1520" t="s">
        <v>20</v>
      </c>
      <c r="I1520" s="2">
        <v>18</v>
      </c>
      <c r="J1520">
        <v>28</v>
      </c>
      <c r="K1520" s="3">
        <v>0</v>
      </c>
      <c r="L1520" s="2">
        <f t="shared" si="46"/>
        <v>504</v>
      </c>
      <c r="M1520" s="2">
        <v>504</v>
      </c>
      <c r="N1520" s="2">
        <f t="shared" si="47"/>
        <v>0</v>
      </c>
    </row>
    <row r="1521" spans="1:14" x14ac:dyDescent="0.2">
      <c r="A1521">
        <v>10830</v>
      </c>
      <c r="B1521" t="s">
        <v>150</v>
      </c>
      <c r="C1521" t="s">
        <v>177</v>
      </c>
      <c r="D1521" t="s">
        <v>178</v>
      </c>
      <c r="E1521" t="s">
        <v>216</v>
      </c>
      <c r="F1521" s="7">
        <v>40797</v>
      </c>
      <c r="G1521">
        <v>60</v>
      </c>
      <c r="H1521" t="s">
        <v>18</v>
      </c>
      <c r="I1521" s="2">
        <v>34</v>
      </c>
      <c r="J1521">
        <v>30</v>
      </c>
      <c r="K1521" s="3">
        <v>0</v>
      </c>
      <c r="L1521" s="2">
        <f t="shared" si="46"/>
        <v>1020</v>
      </c>
      <c r="M1521" s="2">
        <v>1020</v>
      </c>
      <c r="N1521" s="2">
        <f t="shared" si="47"/>
        <v>0</v>
      </c>
    </row>
    <row r="1522" spans="1:14" x14ac:dyDescent="0.2">
      <c r="A1522">
        <v>10831</v>
      </c>
      <c r="B1522" t="s">
        <v>162</v>
      </c>
      <c r="C1522" t="s">
        <v>208</v>
      </c>
      <c r="D1522" t="s">
        <v>209</v>
      </c>
      <c r="E1522" t="s">
        <v>215</v>
      </c>
      <c r="F1522" s="7">
        <v>40797</v>
      </c>
      <c r="G1522">
        <v>43</v>
      </c>
      <c r="H1522" t="s">
        <v>47</v>
      </c>
      <c r="I1522" s="2">
        <v>46</v>
      </c>
      <c r="J1522">
        <v>9</v>
      </c>
      <c r="K1522" s="3">
        <v>0</v>
      </c>
      <c r="L1522" s="2">
        <f t="shared" si="46"/>
        <v>414</v>
      </c>
      <c r="M1522" s="2">
        <v>414</v>
      </c>
      <c r="N1522" s="2">
        <f t="shared" si="47"/>
        <v>0</v>
      </c>
    </row>
    <row r="1523" spans="1:14" x14ac:dyDescent="0.2">
      <c r="A1523">
        <v>10831</v>
      </c>
      <c r="B1523" t="s">
        <v>162</v>
      </c>
      <c r="C1523" t="s">
        <v>208</v>
      </c>
      <c r="D1523" t="s">
        <v>209</v>
      </c>
      <c r="E1523" t="s">
        <v>215</v>
      </c>
      <c r="F1523" s="7">
        <v>40797</v>
      </c>
      <c r="G1523">
        <v>35</v>
      </c>
      <c r="H1523" t="s">
        <v>38</v>
      </c>
      <c r="I1523" s="2">
        <v>18</v>
      </c>
      <c r="J1523">
        <v>8</v>
      </c>
      <c r="K1523" s="3">
        <v>0</v>
      </c>
      <c r="L1523" s="2">
        <f t="shared" si="46"/>
        <v>144</v>
      </c>
      <c r="M1523" s="2">
        <v>144</v>
      </c>
      <c r="N1523" s="2">
        <f t="shared" si="47"/>
        <v>0</v>
      </c>
    </row>
    <row r="1524" spans="1:14" x14ac:dyDescent="0.2">
      <c r="A1524">
        <v>10831</v>
      </c>
      <c r="B1524" t="s">
        <v>162</v>
      </c>
      <c r="C1524" t="s">
        <v>208</v>
      </c>
      <c r="D1524" t="s">
        <v>209</v>
      </c>
      <c r="E1524" t="s">
        <v>215</v>
      </c>
      <c r="F1524" s="7">
        <v>40797</v>
      </c>
      <c r="G1524">
        <v>38</v>
      </c>
      <c r="H1524" t="s">
        <v>74</v>
      </c>
      <c r="I1524" s="2">
        <v>263.5</v>
      </c>
      <c r="J1524">
        <v>8</v>
      </c>
      <c r="K1524" s="3">
        <v>0</v>
      </c>
      <c r="L1524" s="2">
        <f t="shared" si="46"/>
        <v>2108</v>
      </c>
      <c r="M1524" s="2">
        <v>2108</v>
      </c>
      <c r="N1524" s="2">
        <f t="shared" si="47"/>
        <v>0</v>
      </c>
    </row>
    <row r="1525" spans="1:14" x14ac:dyDescent="0.2">
      <c r="A1525">
        <v>10831</v>
      </c>
      <c r="B1525" t="s">
        <v>162</v>
      </c>
      <c r="C1525" t="s">
        <v>208</v>
      </c>
      <c r="D1525" t="s">
        <v>209</v>
      </c>
      <c r="E1525" t="s">
        <v>215</v>
      </c>
      <c r="F1525" s="7">
        <v>40797</v>
      </c>
      <c r="G1525">
        <v>19</v>
      </c>
      <c r="H1525" t="s">
        <v>56</v>
      </c>
      <c r="I1525" s="2">
        <v>9.1999999999999993</v>
      </c>
      <c r="J1525">
        <v>2</v>
      </c>
      <c r="K1525" s="3">
        <v>0</v>
      </c>
      <c r="L1525" s="2">
        <f t="shared" si="46"/>
        <v>18.399999999999999</v>
      </c>
      <c r="M1525" s="2">
        <v>18.399999999999999</v>
      </c>
      <c r="N1525" s="2">
        <f t="shared" si="47"/>
        <v>0</v>
      </c>
    </row>
    <row r="1526" spans="1:14" x14ac:dyDescent="0.2">
      <c r="A1526">
        <v>10832</v>
      </c>
      <c r="B1526" t="s">
        <v>156</v>
      </c>
      <c r="C1526" t="s">
        <v>199</v>
      </c>
      <c r="D1526" t="s">
        <v>200</v>
      </c>
      <c r="E1526" t="s">
        <v>215</v>
      </c>
      <c r="F1526" s="7">
        <v>40797</v>
      </c>
      <c r="G1526">
        <v>64</v>
      </c>
      <c r="H1526" t="s">
        <v>64</v>
      </c>
      <c r="I1526" s="2">
        <v>33.25</v>
      </c>
      <c r="J1526">
        <v>3</v>
      </c>
      <c r="K1526" s="3">
        <v>0</v>
      </c>
      <c r="L1526" s="2">
        <f t="shared" si="46"/>
        <v>99.75</v>
      </c>
      <c r="M1526" s="2">
        <v>99.75</v>
      </c>
      <c r="N1526" s="2">
        <f t="shared" si="47"/>
        <v>0</v>
      </c>
    </row>
    <row r="1527" spans="1:14" x14ac:dyDescent="0.2">
      <c r="A1527">
        <v>10832</v>
      </c>
      <c r="B1527" t="s">
        <v>156</v>
      </c>
      <c r="C1527" t="s">
        <v>199</v>
      </c>
      <c r="D1527" t="s">
        <v>200</v>
      </c>
      <c r="E1527" t="s">
        <v>215</v>
      </c>
      <c r="F1527" s="7">
        <v>40797</v>
      </c>
      <c r="G1527">
        <v>13</v>
      </c>
      <c r="H1527" t="s">
        <v>50</v>
      </c>
      <c r="I1527" s="2">
        <v>6</v>
      </c>
      <c r="J1527">
        <v>3</v>
      </c>
      <c r="K1527" s="3">
        <v>0.20000000298023224</v>
      </c>
      <c r="L1527" s="2">
        <f t="shared" si="46"/>
        <v>18</v>
      </c>
      <c r="M1527" s="2">
        <v>14.4</v>
      </c>
      <c r="N1527" s="2">
        <f t="shared" si="47"/>
        <v>3.5999999999999996</v>
      </c>
    </row>
    <row r="1528" spans="1:14" x14ac:dyDescent="0.2">
      <c r="A1528">
        <v>10832</v>
      </c>
      <c r="B1528" t="s">
        <v>156</v>
      </c>
      <c r="C1528" t="s">
        <v>199</v>
      </c>
      <c r="D1528" t="s">
        <v>200</v>
      </c>
      <c r="E1528" t="s">
        <v>215</v>
      </c>
      <c r="F1528" s="7">
        <v>40797</v>
      </c>
      <c r="G1528">
        <v>25</v>
      </c>
      <c r="H1528" t="s">
        <v>73</v>
      </c>
      <c r="I1528" s="2">
        <v>14</v>
      </c>
      <c r="J1528">
        <v>10</v>
      </c>
      <c r="K1528" s="3">
        <v>0.20000000298023224</v>
      </c>
      <c r="L1528" s="2">
        <f t="shared" si="46"/>
        <v>140</v>
      </c>
      <c r="M1528" s="2">
        <v>112</v>
      </c>
      <c r="N1528" s="2">
        <f t="shared" si="47"/>
        <v>28</v>
      </c>
    </row>
    <row r="1529" spans="1:14" x14ac:dyDescent="0.2">
      <c r="A1529">
        <v>10832</v>
      </c>
      <c r="B1529" t="s">
        <v>156</v>
      </c>
      <c r="C1529" t="s">
        <v>199</v>
      </c>
      <c r="D1529" t="s">
        <v>200</v>
      </c>
      <c r="E1529" t="s">
        <v>215</v>
      </c>
      <c r="F1529" s="7">
        <v>40797</v>
      </c>
      <c r="G1529">
        <v>44</v>
      </c>
      <c r="H1529" t="s">
        <v>52</v>
      </c>
      <c r="I1529" s="2">
        <v>19.45</v>
      </c>
      <c r="J1529">
        <v>16</v>
      </c>
      <c r="K1529" s="3">
        <v>0.20000000298023224</v>
      </c>
      <c r="L1529" s="2">
        <f t="shared" si="46"/>
        <v>311.2</v>
      </c>
      <c r="M1529" s="2">
        <v>248.96</v>
      </c>
      <c r="N1529" s="2">
        <f t="shared" si="47"/>
        <v>62.239999999999981</v>
      </c>
    </row>
    <row r="1530" spans="1:14" x14ac:dyDescent="0.2">
      <c r="A1530">
        <v>10833</v>
      </c>
      <c r="B1530" t="s">
        <v>136</v>
      </c>
      <c r="C1530" t="s">
        <v>192</v>
      </c>
      <c r="D1530" t="s">
        <v>176</v>
      </c>
      <c r="E1530" t="s">
        <v>215</v>
      </c>
      <c r="F1530" s="7">
        <v>40797</v>
      </c>
      <c r="G1530">
        <v>53</v>
      </c>
      <c r="H1530" t="s">
        <v>29</v>
      </c>
      <c r="I1530" s="2">
        <v>32.799999999999997</v>
      </c>
      <c r="J1530">
        <v>9</v>
      </c>
      <c r="K1530" s="3">
        <v>0.10000000149011612</v>
      </c>
      <c r="L1530" s="2">
        <f t="shared" si="46"/>
        <v>295.2</v>
      </c>
      <c r="M1530" s="2">
        <v>265.68</v>
      </c>
      <c r="N1530" s="2">
        <f t="shared" si="47"/>
        <v>29.519999999999982</v>
      </c>
    </row>
    <row r="1531" spans="1:14" x14ac:dyDescent="0.2">
      <c r="A1531">
        <v>10833</v>
      </c>
      <c r="B1531" t="s">
        <v>136</v>
      </c>
      <c r="C1531" t="s">
        <v>192</v>
      </c>
      <c r="D1531" t="s">
        <v>176</v>
      </c>
      <c r="E1531" t="s">
        <v>215</v>
      </c>
      <c r="F1531" s="7">
        <v>40797</v>
      </c>
      <c r="G1531">
        <v>31</v>
      </c>
      <c r="H1531" t="s">
        <v>21</v>
      </c>
      <c r="I1531" s="2">
        <v>12.5</v>
      </c>
      <c r="J1531">
        <v>9</v>
      </c>
      <c r="K1531" s="3">
        <v>0.10000000149011612</v>
      </c>
      <c r="L1531" s="2">
        <f t="shared" si="46"/>
        <v>112.5</v>
      </c>
      <c r="M1531" s="2">
        <v>101.25</v>
      </c>
      <c r="N1531" s="2">
        <f t="shared" si="47"/>
        <v>11.25</v>
      </c>
    </row>
    <row r="1532" spans="1:14" x14ac:dyDescent="0.2">
      <c r="A1532">
        <v>10833</v>
      </c>
      <c r="B1532" t="s">
        <v>136</v>
      </c>
      <c r="C1532" t="s">
        <v>192</v>
      </c>
      <c r="D1532" t="s">
        <v>176</v>
      </c>
      <c r="E1532" t="s">
        <v>215</v>
      </c>
      <c r="F1532" s="7">
        <v>40797</v>
      </c>
      <c r="G1532">
        <v>7</v>
      </c>
      <c r="H1532" t="s">
        <v>39</v>
      </c>
      <c r="I1532" s="2">
        <v>30</v>
      </c>
      <c r="J1532">
        <v>20</v>
      </c>
      <c r="K1532" s="3">
        <v>0.10000000149011612</v>
      </c>
      <c r="L1532" s="2">
        <f t="shared" si="46"/>
        <v>600</v>
      </c>
      <c r="M1532" s="2">
        <v>540</v>
      </c>
      <c r="N1532" s="2">
        <f t="shared" si="47"/>
        <v>60</v>
      </c>
    </row>
    <row r="1533" spans="1:14" x14ac:dyDescent="0.2">
      <c r="A1533">
        <v>10834</v>
      </c>
      <c r="B1533" t="s">
        <v>147</v>
      </c>
      <c r="C1533" t="s">
        <v>171</v>
      </c>
      <c r="D1533" t="s">
        <v>172</v>
      </c>
      <c r="E1533" t="s">
        <v>217</v>
      </c>
      <c r="F1533" s="7">
        <v>40797</v>
      </c>
      <c r="G1533">
        <v>29</v>
      </c>
      <c r="H1533" t="s">
        <v>46</v>
      </c>
      <c r="I1533" s="2">
        <v>123.79</v>
      </c>
      <c r="J1533">
        <v>8</v>
      </c>
      <c r="K1533" s="3">
        <v>5.000000074505806E-2</v>
      </c>
      <c r="L1533" s="2">
        <f t="shared" si="46"/>
        <v>990.32</v>
      </c>
      <c r="M1533" s="2">
        <v>940.8</v>
      </c>
      <c r="N1533" s="2">
        <f t="shared" si="47"/>
        <v>49.520000000000095</v>
      </c>
    </row>
    <row r="1534" spans="1:14" x14ac:dyDescent="0.2">
      <c r="A1534">
        <v>10834</v>
      </c>
      <c r="B1534" t="s">
        <v>147</v>
      </c>
      <c r="C1534" t="s">
        <v>171</v>
      </c>
      <c r="D1534" t="s">
        <v>172</v>
      </c>
      <c r="E1534" t="s">
        <v>217</v>
      </c>
      <c r="F1534" s="7">
        <v>40797</v>
      </c>
      <c r="G1534">
        <v>30</v>
      </c>
      <c r="H1534" t="s">
        <v>41</v>
      </c>
      <c r="I1534" s="2">
        <v>25.89</v>
      </c>
      <c r="J1534">
        <v>20</v>
      </c>
      <c r="K1534" s="3">
        <v>5.000000074505806E-2</v>
      </c>
      <c r="L1534" s="2">
        <f t="shared" si="46"/>
        <v>517.79999999999995</v>
      </c>
      <c r="M1534" s="2">
        <v>491.91</v>
      </c>
      <c r="N1534" s="2">
        <f t="shared" si="47"/>
        <v>25.88999999999993</v>
      </c>
    </row>
    <row r="1535" spans="1:14" x14ac:dyDescent="0.2">
      <c r="A1535">
        <v>10835</v>
      </c>
      <c r="B1535" t="s">
        <v>151</v>
      </c>
      <c r="C1535" t="s">
        <v>171</v>
      </c>
      <c r="D1535" t="s">
        <v>172</v>
      </c>
      <c r="E1535" t="s">
        <v>215</v>
      </c>
      <c r="F1535" s="7">
        <v>40797</v>
      </c>
      <c r="G1535">
        <v>59</v>
      </c>
      <c r="H1535" t="s">
        <v>26</v>
      </c>
      <c r="I1535" s="2">
        <v>55</v>
      </c>
      <c r="J1535">
        <v>15</v>
      </c>
      <c r="K1535" s="3">
        <v>0</v>
      </c>
      <c r="L1535" s="2">
        <f t="shared" si="46"/>
        <v>825</v>
      </c>
      <c r="M1535" s="2">
        <v>825</v>
      </c>
      <c r="N1535" s="2">
        <f t="shared" si="47"/>
        <v>0</v>
      </c>
    </row>
    <row r="1536" spans="1:14" x14ac:dyDescent="0.2">
      <c r="A1536">
        <v>10835</v>
      </c>
      <c r="B1536" t="s">
        <v>151</v>
      </c>
      <c r="C1536" t="s">
        <v>171</v>
      </c>
      <c r="D1536" t="s">
        <v>172</v>
      </c>
      <c r="E1536" t="s">
        <v>215</v>
      </c>
      <c r="F1536" s="7">
        <v>40797</v>
      </c>
      <c r="G1536">
        <v>77</v>
      </c>
      <c r="H1536" t="s">
        <v>30</v>
      </c>
      <c r="I1536" s="2">
        <v>13</v>
      </c>
      <c r="J1536">
        <v>2</v>
      </c>
      <c r="K1536" s="3">
        <v>0.20000000298023224</v>
      </c>
      <c r="L1536" s="2">
        <f t="shared" si="46"/>
        <v>26</v>
      </c>
      <c r="M1536" s="2">
        <v>20.8</v>
      </c>
      <c r="N1536" s="2">
        <f t="shared" si="47"/>
        <v>5.1999999999999993</v>
      </c>
    </row>
    <row r="1537" spans="1:14" x14ac:dyDescent="0.2">
      <c r="A1537">
        <v>10836</v>
      </c>
      <c r="B1537" t="s">
        <v>94</v>
      </c>
      <c r="C1537" t="s">
        <v>169</v>
      </c>
      <c r="D1537" t="s">
        <v>170</v>
      </c>
      <c r="E1537" t="s">
        <v>217</v>
      </c>
      <c r="F1537" s="7">
        <v>40797</v>
      </c>
      <c r="G1537">
        <v>57</v>
      </c>
      <c r="H1537" t="s">
        <v>15</v>
      </c>
      <c r="I1537" s="2">
        <v>19.5</v>
      </c>
      <c r="J1537">
        <v>24</v>
      </c>
      <c r="K1537" s="3">
        <v>0</v>
      </c>
      <c r="L1537" s="2">
        <f t="shared" si="46"/>
        <v>468</v>
      </c>
      <c r="M1537" s="2">
        <v>468</v>
      </c>
      <c r="N1537" s="2">
        <f t="shared" si="47"/>
        <v>0</v>
      </c>
    </row>
    <row r="1538" spans="1:14" x14ac:dyDescent="0.2">
      <c r="A1538">
        <v>10836</v>
      </c>
      <c r="B1538" t="s">
        <v>94</v>
      </c>
      <c r="C1538" t="s">
        <v>169</v>
      </c>
      <c r="D1538" t="s">
        <v>170</v>
      </c>
      <c r="E1538" t="s">
        <v>217</v>
      </c>
      <c r="F1538" s="7">
        <v>40797</v>
      </c>
      <c r="G1538">
        <v>22</v>
      </c>
      <c r="H1538" t="s">
        <v>14</v>
      </c>
      <c r="I1538" s="2">
        <v>21</v>
      </c>
      <c r="J1538">
        <v>52</v>
      </c>
      <c r="K1538" s="3">
        <v>0</v>
      </c>
      <c r="L1538" s="2">
        <f t="shared" si="46"/>
        <v>1092</v>
      </c>
      <c r="M1538" s="2">
        <v>1092</v>
      </c>
      <c r="N1538" s="2">
        <f t="shared" si="47"/>
        <v>0</v>
      </c>
    </row>
    <row r="1539" spans="1:14" x14ac:dyDescent="0.2">
      <c r="A1539">
        <v>10836</v>
      </c>
      <c r="B1539" t="s">
        <v>94</v>
      </c>
      <c r="C1539" t="s">
        <v>169</v>
      </c>
      <c r="D1539" t="s">
        <v>170</v>
      </c>
      <c r="E1539" t="s">
        <v>217</v>
      </c>
      <c r="F1539" s="7">
        <v>40797</v>
      </c>
      <c r="G1539">
        <v>64</v>
      </c>
      <c r="H1539" t="s">
        <v>64</v>
      </c>
      <c r="I1539" s="2">
        <v>33.25</v>
      </c>
      <c r="J1539">
        <v>30</v>
      </c>
      <c r="K1539" s="3">
        <v>0</v>
      </c>
      <c r="L1539" s="2">
        <f t="shared" ref="L1539:L1602" si="48">I1539*J1539</f>
        <v>997.5</v>
      </c>
      <c r="M1539" s="2">
        <v>997.5</v>
      </c>
      <c r="N1539" s="2">
        <f t="shared" ref="N1539:N1602" si="49">L1539-M1539</f>
        <v>0</v>
      </c>
    </row>
    <row r="1540" spans="1:14" x14ac:dyDescent="0.2">
      <c r="A1540">
        <v>10836</v>
      </c>
      <c r="B1540" t="s">
        <v>94</v>
      </c>
      <c r="C1540" t="s">
        <v>169</v>
      </c>
      <c r="D1540" t="s">
        <v>170</v>
      </c>
      <c r="E1540" t="s">
        <v>217</v>
      </c>
      <c r="F1540" s="7">
        <v>40797</v>
      </c>
      <c r="G1540">
        <v>60</v>
      </c>
      <c r="H1540" t="s">
        <v>18</v>
      </c>
      <c r="I1540" s="2">
        <v>34</v>
      </c>
      <c r="J1540">
        <v>60</v>
      </c>
      <c r="K1540" s="3">
        <v>0</v>
      </c>
      <c r="L1540" s="2">
        <f t="shared" si="48"/>
        <v>2040</v>
      </c>
      <c r="M1540" s="2">
        <v>2040</v>
      </c>
      <c r="N1540" s="2">
        <f t="shared" si="49"/>
        <v>0</v>
      </c>
    </row>
    <row r="1541" spans="1:14" x14ac:dyDescent="0.2">
      <c r="A1541">
        <v>10836</v>
      </c>
      <c r="B1541" t="s">
        <v>94</v>
      </c>
      <c r="C1541" t="s">
        <v>169</v>
      </c>
      <c r="D1541" t="s">
        <v>170</v>
      </c>
      <c r="E1541" t="s">
        <v>217</v>
      </c>
      <c r="F1541" s="7">
        <v>40797</v>
      </c>
      <c r="G1541">
        <v>35</v>
      </c>
      <c r="H1541" t="s">
        <v>38</v>
      </c>
      <c r="I1541" s="2">
        <v>18</v>
      </c>
      <c r="J1541">
        <v>6</v>
      </c>
      <c r="K1541" s="3">
        <v>0</v>
      </c>
      <c r="L1541" s="2">
        <f t="shared" si="48"/>
        <v>108</v>
      </c>
      <c r="M1541" s="2">
        <v>108</v>
      </c>
      <c r="N1541" s="2">
        <f t="shared" si="49"/>
        <v>0</v>
      </c>
    </row>
    <row r="1542" spans="1:14" x14ac:dyDescent="0.2">
      <c r="A1542">
        <v>10837</v>
      </c>
      <c r="B1542" t="s">
        <v>105</v>
      </c>
      <c r="C1542" t="s">
        <v>193</v>
      </c>
      <c r="D1542" t="s">
        <v>194</v>
      </c>
      <c r="E1542" t="s">
        <v>215</v>
      </c>
      <c r="F1542" s="7">
        <v>40797</v>
      </c>
      <c r="G1542">
        <v>13</v>
      </c>
      <c r="H1542" t="s">
        <v>50</v>
      </c>
      <c r="I1542" s="2">
        <v>6</v>
      </c>
      <c r="J1542">
        <v>6</v>
      </c>
      <c r="K1542" s="3">
        <v>0</v>
      </c>
      <c r="L1542" s="2">
        <f t="shared" si="48"/>
        <v>36</v>
      </c>
      <c r="M1542" s="2">
        <v>36</v>
      </c>
      <c r="N1542" s="2">
        <f t="shared" si="49"/>
        <v>0</v>
      </c>
    </row>
    <row r="1543" spans="1:14" x14ac:dyDescent="0.2">
      <c r="A1543">
        <v>10837</v>
      </c>
      <c r="B1543" t="s">
        <v>105</v>
      </c>
      <c r="C1543" t="s">
        <v>193</v>
      </c>
      <c r="D1543" t="s">
        <v>194</v>
      </c>
      <c r="E1543" t="s">
        <v>215</v>
      </c>
      <c r="F1543" s="7">
        <v>40797</v>
      </c>
      <c r="G1543">
        <v>76</v>
      </c>
      <c r="H1543" t="s">
        <v>44</v>
      </c>
      <c r="I1543" s="2">
        <v>18</v>
      </c>
      <c r="J1543">
        <v>21</v>
      </c>
      <c r="K1543" s="3">
        <v>0.25</v>
      </c>
      <c r="L1543" s="2">
        <f t="shared" si="48"/>
        <v>378</v>
      </c>
      <c r="M1543" s="2">
        <v>283.5</v>
      </c>
      <c r="N1543" s="2">
        <f t="shared" si="49"/>
        <v>94.5</v>
      </c>
    </row>
    <row r="1544" spans="1:14" x14ac:dyDescent="0.2">
      <c r="A1544">
        <v>10837</v>
      </c>
      <c r="B1544" t="s">
        <v>105</v>
      </c>
      <c r="C1544" t="s">
        <v>193</v>
      </c>
      <c r="D1544" t="s">
        <v>194</v>
      </c>
      <c r="E1544" t="s">
        <v>215</v>
      </c>
      <c r="F1544" s="7">
        <v>40797</v>
      </c>
      <c r="G1544">
        <v>40</v>
      </c>
      <c r="H1544" t="s">
        <v>45</v>
      </c>
      <c r="I1544" s="2">
        <v>18.399999999999999</v>
      </c>
      <c r="J1544">
        <v>25</v>
      </c>
      <c r="K1544" s="3">
        <v>0</v>
      </c>
      <c r="L1544" s="2">
        <f t="shared" si="48"/>
        <v>459.99999999999994</v>
      </c>
      <c r="M1544" s="2">
        <v>460</v>
      </c>
      <c r="N1544" s="2">
        <f t="shared" si="49"/>
        <v>0</v>
      </c>
    </row>
    <row r="1545" spans="1:14" x14ac:dyDescent="0.2">
      <c r="A1545">
        <v>10837</v>
      </c>
      <c r="B1545" t="s">
        <v>105</v>
      </c>
      <c r="C1545" t="s">
        <v>193</v>
      </c>
      <c r="D1545" t="s">
        <v>194</v>
      </c>
      <c r="E1545" t="s">
        <v>215</v>
      </c>
      <c r="F1545" s="7">
        <v>40797</v>
      </c>
      <c r="G1545">
        <v>47</v>
      </c>
      <c r="H1545" t="s">
        <v>76</v>
      </c>
      <c r="I1545" s="2">
        <v>9.5</v>
      </c>
      <c r="J1545">
        <v>40</v>
      </c>
      <c r="K1545" s="3">
        <v>0.25</v>
      </c>
      <c r="L1545" s="2">
        <f t="shared" si="48"/>
        <v>380</v>
      </c>
      <c r="M1545" s="2">
        <v>285</v>
      </c>
      <c r="N1545" s="2">
        <f t="shared" si="49"/>
        <v>95</v>
      </c>
    </row>
    <row r="1546" spans="1:14" x14ac:dyDescent="0.2">
      <c r="A1546">
        <v>10838</v>
      </c>
      <c r="B1546" t="s">
        <v>141</v>
      </c>
      <c r="C1546" t="s">
        <v>192</v>
      </c>
      <c r="D1546" t="s">
        <v>176</v>
      </c>
      <c r="E1546" t="s">
        <v>216</v>
      </c>
      <c r="F1546" s="7">
        <v>40797</v>
      </c>
      <c r="G1546">
        <v>36</v>
      </c>
      <c r="H1546" t="s">
        <v>25</v>
      </c>
      <c r="I1546" s="2">
        <v>19</v>
      </c>
      <c r="J1546">
        <v>50</v>
      </c>
      <c r="K1546" s="3">
        <v>0.25</v>
      </c>
      <c r="L1546" s="2">
        <f t="shared" si="48"/>
        <v>950</v>
      </c>
      <c r="M1546" s="2">
        <v>712.5</v>
      </c>
      <c r="N1546" s="2">
        <f t="shared" si="49"/>
        <v>237.5</v>
      </c>
    </row>
    <row r="1547" spans="1:14" x14ac:dyDescent="0.2">
      <c r="A1547">
        <v>10838</v>
      </c>
      <c r="B1547" t="s">
        <v>141</v>
      </c>
      <c r="C1547" t="s">
        <v>192</v>
      </c>
      <c r="D1547" t="s">
        <v>176</v>
      </c>
      <c r="E1547" t="s">
        <v>216</v>
      </c>
      <c r="F1547" s="7">
        <v>40797</v>
      </c>
      <c r="G1547">
        <v>1</v>
      </c>
      <c r="H1547" t="s">
        <v>59</v>
      </c>
      <c r="I1547" s="2">
        <v>18</v>
      </c>
      <c r="J1547">
        <v>4</v>
      </c>
      <c r="K1547" s="3">
        <v>0.25</v>
      </c>
      <c r="L1547" s="2">
        <f t="shared" si="48"/>
        <v>72</v>
      </c>
      <c r="M1547" s="2">
        <v>54</v>
      </c>
      <c r="N1547" s="2">
        <f t="shared" si="49"/>
        <v>18</v>
      </c>
    </row>
    <row r="1548" spans="1:14" x14ac:dyDescent="0.2">
      <c r="A1548">
        <v>10838</v>
      </c>
      <c r="B1548" t="s">
        <v>141</v>
      </c>
      <c r="C1548" t="s">
        <v>192</v>
      </c>
      <c r="D1548" t="s">
        <v>176</v>
      </c>
      <c r="E1548" t="s">
        <v>216</v>
      </c>
      <c r="F1548" s="7">
        <v>40797</v>
      </c>
      <c r="G1548">
        <v>18</v>
      </c>
      <c r="H1548" t="s">
        <v>66</v>
      </c>
      <c r="I1548" s="2">
        <v>62.5</v>
      </c>
      <c r="J1548">
        <v>25</v>
      </c>
      <c r="K1548" s="3">
        <v>0.25</v>
      </c>
      <c r="L1548" s="2">
        <f t="shared" si="48"/>
        <v>1562.5</v>
      </c>
      <c r="M1548" s="2">
        <v>1171.8800000000001</v>
      </c>
      <c r="N1548" s="2">
        <f t="shared" si="49"/>
        <v>390.61999999999989</v>
      </c>
    </row>
    <row r="1549" spans="1:14" x14ac:dyDescent="0.2">
      <c r="A1549">
        <v>10839</v>
      </c>
      <c r="B1549" t="s">
        <v>96</v>
      </c>
      <c r="C1549" t="s">
        <v>189</v>
      </c>
      <c r="D1549" t="s">
        <v>170</v>
      </c>
      <c r="E1549" t="s">
        <v>215</v>
      </c>
      <c r="F1549" s="7">
        <v>40797</v>
      </c>
      <c r="G1549">
        <v>72</v>
      </c>
      <c r="H1549" t="s">
        <v>9</v>
      </c>
      <c r="I1549" s="2">
        <v>34.799999999999997</v>
      </c>
      <c r="J1549">
        <v>15</v>
      </c>
      <c r="K1549" s="3">
        <v>0.10000000149011612</v>
      </c>
      <c r="L1549" s="2">
        <f t="shared" si="48"/>
        <v>522</v>
      </c>
      <c r="M1549" s="2">
        <v>469.8</v>
      </c>
      <c r="N1549" s="2">
        <f t="shared" si="49"/>
        <v>52.199999999999989</v>
      </c>
    </row>
    <row r="1550" spans="1:14" x14ac:dyDescent="0.2">
      <c r="A1550">
        <v>10839</v>
      </c>
      <c r="B1550" t="s">
        <v>96</v>
      </c>
      <c r="C1550" t="s">
        <v>189</v>
      </c>
      <c r="D1550" t="s">
        <v>170</v>
      </c>
      <c r="E1550" t="s">
        <v>215</v>
      </c>
      <c r="F1550" s="7">
        <v>40797</v>
      </c>
      <c r="G1550">
        <v>58</v>
      </c>
      <c r="H1550" t="s">
        <v>71</v>
      </c>
      <c r="I1550" s="2">
        <v>13.25</v>
      </c>
      <c r="J1550">
        <v>30</v>
      </c>
      <c r="K1550" s="3">
        <v>0.10000000149011612</v>
      </c>
      <c r="L1550" s="2">
        <f t="shared" si="48"/>
        <v>397.5</v>
      </c>
      <c r="M1550" s="2">
        <v>357.75</v>
      </c>
      <c r="N1550" s="2">
        <f t="shared" si="49"/>
        <v>39.75</v>
      </c>
    </row>
    <row r="1551" spans="1:14" x14ac:dyDescent="0.2">
      <c r="A1551">
        <v>10840</v>
      </c>
      <c r="B1551" t="s">
        <v>151</v>
      </c>
      <c r="C1551" t="s">
        <v>171</v>
      </c>
      <c r="D1551" t="s">
        <v>172</v>
      </c>
      <c r="E1551" t="s">
        <v>215</v>
      </c>
      <c r="F1551" s="7">
        <v>40797</v>
      </c>
      <c r="G1551">
        <v>25</v>
      </c>
      <c r="H1551" t="s">
        <v>73</v>
      </c>
      <c r="I1551" s="2">
        <v>14</v>
      </c>
      <c r="J1551">
        <v>6</v>
      </c>
      <c r="K1551" s="3">
        <v>0.20000000298023224</v>
      </c>
      <c r="L1551" s="2">
        <f t="shared" si="48"/>
        <v>84</v>
      </c>
      <c r="M1551" s="2">
        <v>67.2</v>
      </c>
      <c r="N1551" s="2">
        <f t="shared" si="49"/>
        <v>16.799999999999997</v>
      </c>
    </row>
    <row r="1552" spans="1:14" x14ac:dyDescent="0.2">
      <c r="A1552">
        <v>10840</v>
      </c>
      <c r="B1552" t="s">
        <v>151</v>
      </c>
      <c r="C1552" t="s">
        <v>171</v>
      </c>
      <c r="D1552" t="s">
        <v>172</v>
      </c>
      <c r="E1552" t="s">
        <v>215</v>
      </c>
      <c r="F1552" s="7">
        <v>40797</v>
      </c>
      <c r="G1552">
        <v>39</v>
      </c>
      <c r="H1552" t="s">
        <v>20</v>
      </c>
      <c r="I1552" s="2">
        <v>18</v>
      </c>
      <c r="J1552">
        <v>10</v>
      </c>
      <c r="K1552" s="3">
        <v>0.20000000298023224</v>
      </c>
      <c r="L1552" s="2">
        <f t="shared" si="48"/>
        <v>180</v>
      </c>
      <c r="M1552" s="2">
        <v>144</v>
      </c>
      <c r="N1552" s="2">
        <f t="shared" si="49"/>
        <v>36</v>
      </c>
    </row>
    <row r="1553" spans="1:14" x14ac:dyDescent="0.2">
      <c r="A1553">
        <v>10841</v>
      </c>
      <c r="B1553" t="s">
        <v>122</v>
      </c>
      <c r="C1553" t="s">
        <v>177</v>
      </c>
      <c r="D1553" t="s">
        <v>178</v>
      </c>
      <c r="E1553" t="s">
        <v>216</v>
      </c>
      <c r="F1553" s="7">
        <v>40797</v>
      </c>
      <c r="G1553">
        <v>56</v>
      </c>
      <c r="H1553" t="s">
        <v>40</v>
      </c>
      <c r="I1553" s="2">
        <v>38</v>
      </c>
      <c r="J1553">
        <v>30</v>
      </c>
      <c r="K1553" s="3">
        <v>0</v>
      </c>
      <c r="L1553" s="2">
        <f t="shared" si="48"/>
        <v>1140</v>
      </c>
      <c r="M1553" s="2">
        <v>1140</v>
      </c>
      <c r="N1553" s="2">
        <f t="shared" si="49"/>
        <v>0</v>
      </c>
    </row>
    <row r="1554" spans="1:14" x14ac:dyDescent="0.2">
      <c r="A1554">
        <v>10841</v>
      </c>
      <c r="B1554" t="s">
        <v>122</v>
      </c>
      <c r="C1554" t="s">
        <v>177</v>
      </c>
      <c r="D1554" t="s">
        <v>178</v>
      </c>
      <c r="E1554" t="s">
        <v>216</v>
      </c>
      <c r="F1554" s="7">
        <v>40797</v>
      </c>
      <c r="G1554">
        <v>77</v>
      </c>
      <c r="H1554" t="s">
        <v>30</v>
      </c>
      <c r="I1554" s="2">
        <v>13</v>
      </c>
      <c r="J1554">
        <v>15</v>
      </c>
      <c r="K1554" s="3">
        <v>0</v>
      </c>
      <c r="L1554" s="2">
        <f t="shared" si="48"/>
        <v>195</v>
      </c>
      <c r="M1554" s="2">
        <v>195</v>
      </c>
      <c r="N1554" s="2">
        <f t="shared" si="49"/>
        <v>0</v>
      </c>
    </row>
    <row r="1555" spans="1:14" x14ac:dyDescent="0.2">
      <c r="A1555">
        <v>10841</v>
      </c>
      <c r="B1555" t="s">
        <v>122</v>
      </c>
      <c r="C1555" t="s">
        <v>177</v>
      </c>
      <c r="D1555" t="s">
        <v>178</v>
      </c>
      <c r="E1555" t="s">
        <v>216</v>
      </c>
      <c r="F1555" s="7">
        <v>40797</v>
      </c>
      <c r="G1555">
        <v>10</v>
      </c>
      <c r="H1555" t="s">
        <v>48</v>
      </c>
      <c r="I1555" s="2">
        <v>31</v>
      </c>
      <c r="J1555">
        <v>16</v>
      </c>
      <c r="K1555" s="3">
        <v>0</v>
      </c>
      <c r="L1555" s="2">
        <f t="shared" si="48"/>
        <v>496</v>
      </c>
      <c r="M1555" s="2">
        <v>496</v>
      </c>
      <c r="N1555" s="2">
        <f t="shared" si="49"/>
        <v>0</v>
      </c>
    </row>
    <row r="1556" spans="1:14" x14ac:dyDescent="0.2">
      <c r="A1556">
        <v>10841</v>
      </c>
      <c r="B1556" t="s">
        <v>122</v>
      </c>
      <c r="C1556" t="s">
        <v>177</v>
      </c>
      <c r="D1556" t="s">
        <v>178</v>
      </c>
      <c r="E1556" t="s">
        <v>216</v>
      </c>
      <c r="F1556" s="7">
        <v>40797</v>
      </c>
      <c r="G1556">
        <v>59</v>
      </c>
      <c r="H1556" t="s">
        <v>26</v>
      </c>
      <c r="I1556" s="2">
        <v>55</v>
      </c>
      <c r="J1556">
        <v>50</v>
      </c>
      <c r="K1556" s="3">
        <v>0</v>
      </c>
      <c r="L1556" s="2">
        <f t="shared" si="48"/>
        <v>2750</v>
      </c>
      <c r="M1556" s="2">
        <v>2750</v>
      </c>
      <c r="N1556" s="2">
        <f t="shared" si="49"/>
        <v>0</v>
      </c>
    </row>
    <row r="1557" spans="1:14" x14ac:dyDescent="0.2">
      <c r="A1557">
        <v>10842</v>
      </c>
      <c r="B1557" t="s">
        <v>137</v>
      </c>
      <c r="C1557" t="s">
        <v>189</v>
      </c>
      <c r="D1557" t="s">
        <v>170</v>
      </c>
      <c r="E1557" t="s">
        <v>215</v>
      </c>
      <c r="F1557" s="7">
        <v>40797</v>
      </c>
      <c r="G1557">
        <v>43</v>
      </c>
      <c r="H1557" t="s">
        <v>47</v>
      </c>
      <c r="I1557" s="2">
        <v>46</v>
      </c>
      <c r="J1557">
        <v>5</v>
      </c>
      <c r="K1557" s="3">
        <v>0</v>
      </c>
      <c r="L1557" s="2">
        <f t="shared" si="48"/>
        <v>230</v>
      </c>
      <c r="M1557" s="2">
        <v>230</v>
      </c>
      <c r="N1557" s="2">
        <f t="shared" si="49"/>
        <v>0</v>
      </c>
    </row>
    <row r="1558" spans="1:14" x14ac:dyDescent="0.2">
      <c r="A1558">
        <v>10842</v>
      </c>
      <c r="B1558" t="s">
        <v>137</v>
      </c>
      <c r="C1558" t="s">
        <v>189</v>
      </c>
      <c r="D1558" t="s">
        <v>170</v>
      </c>
      <c r="E1558" t="s">
        <v>215</v>
      </c>
      <c r="F1558" s="7">
        <v>40797</v>
      </c>
      <c r="G1558">
        <v>68</v>
      </c>
      <c r="H1558" t="s">
        <v>63</v>
      </c>
      <c r="I1558" s="2">
        <v>12.5</v>
      </c>
      <c r="J1558">
        <v>20</v>
      </c>
      <c r="K1558" s="3">
        <v>0</v>
      </c>
      <c r="L1558" s="2">
        <f t="shared" si="48"/>
        <v>250</v>
      </c>
      <c r="M1558" s="2">
        <v>250</v>
      </c>
      <c r="N1558" s="2">
        <f t="shared" si="49"/>
        <v>0</v>
      </c>
    </row>
    <row r="1559" spans="1:14" x14ac:dyDescent="0.2">
      <c r="A1559">
        <v>10842</v>
      </c>
      <c r="B1559" t="s">
        <v>137</v>
      </c>
      <c r="C1559" t="s">
        <v>189</v>
      </c>
      <c r="D1559" t="s">
        <v>170</v>
      </c>
      <c r="E1559" t="s">
        <v>215</v>
      </c>
      <c r="F1559" s="7">
        <v>40797</v>
      </c>
      <c r="G1559">
        <v>70</v>
      </c>
      <c r="H1559" t="s">
        <v>36</v>
      </c>
      <c r="I1559" s="2">
        <v>15</v>
      </c>
      <c r="J1559">
        <v>12</v>
      </c>
      <c r="K1559" s="3">
        <v>0</v>
      </c>
      <c r="L1559" s="2">
        <f t="shared" si="48"/>
        <v>180</v>
      </c>
      <c r="M1559" s="2">
        <v>180</v>
      </c>
      <c r="N1559" s="2">
        <f t="shared" si="49"/>
        <v>0</v>
      </c>
    </row>
    <row r="1560" spans="1:14" x14ac:dyDescent="0.2">
      <c r="A1560">
        <v>10842</v>
      </c>
      <c r="B1560" t="s">
        <v>137</v>
      </c>
      <c r="C1560" t="s">
        <v>189</v>
      </c>
      <c r="D1560" t="s">
        <v>170</v>
      </c>
      <c r="E1560" t="s">
        <v>215</v>
      </c>
      <c r="F1560" s="7">
        <v>40797</v>
      </c>
      <c r="G1560">
        <v>11</v>
      </c>
      <c r="H1560" t="s">
        <v>7</v>
      </c>
      <c r="I1560" s="2">
        <v>21</v>
      </c>
      <c r="J1560">
        <v>15</v>
      </c>
      <c r="K1560" s="3">
        <v>0</v>
      </c>
      <c r="L1560" s="2">
        <f t="shared" si="48"/>
        <v>315</v>
      </c>
      <c r="M1560" s="2">
        <v>315</v>
      </c>
      <c r="N1560" s="2">
        <f t="shared" si="49"/>
        <v>0</v>
      </c>
    </row>
    <row r="1561" spans="1:14" x14ac:dyDescent="0.2">
      <c r="A1561">
        <v>10843</v>
      </c>
      <c r="B1561" t="s">
        <v>146</v>
      </c>
      <c r="C1561" t="s">
        <v>195</v>
      </c>
      <c r="D1561" t="s">
        <v>196</v>
      </c>
      <c r="E1561" t="s">
        <v>215</v>
      </c>
      <c r="F1561" s="7">
        <v>40797</v>
      </c>
      <c r="G1561">
        <v>51</v>
      </c>
      <c r="H1561" t="s">
        <v>10</v>
      </c>
      <c r="I1561" s="2">
        <v>53</v>
      </c>
      <c r="J1561">
        <v>4</v>
      </c>
      <c r="K1561" s="3">
        <v>0.25</v>
      </c>
      <c r="L1561" s="2">
        <f t="shared" si="48"/>
        <v>212</v>
      </c>
      <c r="M1561" s="2">
        <v>159</v>
      </c>
      <c r="N1561" s="2">
        <f t="shared" si="49"/>
        <v>53</v>
      </c>
    </row>
    <row r="1562" spans="1:14" x14ac:dyDescent="0.2">
      <c r="A1562">
        <v>10844</v>
      </c>
      <c r="B1562" t="s">
        <v>134</v>
      </c>
      <c r="C1562" t="s">
        <v>179</v>
      </c>
      <c r="D1562" t="s">
        <v>180</v>
      </c>
      <c r="E1562" t="s">
        <v>217</v>
      </c>
      <c r="F1562" s="7">
        <v>40797</v>
      </c>
      <c r="G1562">
        <v>22</v>
      </c>
      <c r="H1562" t="s">
        <v>14</v>
      </c>
      <c r="I1562" s="2">
        <v>21</v>
      </c>
      <c r="J1562">
        <v>35</v>
      </c>
      <c r="K1562" s="3">
        <v>0</v>
      </c>
      <c r="L1562" s="2">
        <f t="shared" si="48"/>
        <v>735</v>
      </c>
      <c r="M1562" s="2">
        <v>735</v>
      </c>
      <c r="N1562" s="2">
        <f t="shared" si="49"/>
        <v>0</v>
      </c>
    </row>
    <row r="1563" spans="1:14" x14ac:dyDescent="0.2">
      <c r="A1563">
        <v>10845</v>
      </c>
      <c r="B1563" t="s">
        <v>87</v>
      </c>
      <c r="C1563" t="s">
        <v>186</v>
      </c>
      <c r="D1563" t="s">
        <v>187</v>
      </c>
      <c r="E1563" t="s">
        <v>216</v>
      </c>
      <c r="F1563" s="7">
        <v>40797</v>
      </c>
      <c r="G1563">
        <v>23</v>
      </c>
      <c r="H1563" t="s">
        <v>77</v>
      </c>
      <c r="I1563" s="2">
        <v>9</v>
      </c>
      <c r="J1563">
        <v>70</v>
      </c>
      <c r="K1563" s="3">
        <v>0.10000000149011612</v>
      </c>
      <c r="L1563" s="2">
        <f t="shared" si="48"/>
        <v>630</v>
      </c>
      <c r="M1563" s="2">
        <v>567</v>
      </c>
      <c r="N1563" s="2">
        <f t="shared" si="49"/>
        <v>63</v>
      </c>
    </row>
    <row r="1564" spans="1:14" x14ac:dyDescent="0.2">
      <c r="A1564">
        <v>10845</v>
      </c>
      <c r="B1564" t="s">
        <v>87</v>
      </c>
      <c r="C1564" t="s">
        <v>186</v>
      </c>
      <c r="D1564" t="s">
        <v>187</v>
      </c>
      <c r="E1564" t="s">
        <v>216</v>
      </c>
      <c r="F1564" s="7">
        <v>40797</v>
      </c>
      <c r="G1564">
        <v>58</v>
      </c>
      <c r="H1564" t="s">
        <v>71</v>
      </c>
      <c r="I1564" s="2">
        <v>13.25</v>
      </c>
      <c r="J1564">
        <v>60</v>
      </c>
      <c r="K1564" s="3">
        <v>0.10000000149011612</v>
      </c>
      <c r="L1564" s="2">
        <f t="shared" si="48"/>
        <v>795</v>
      </c>
      <c r="M1564" s="2">
        <v>715.5</v>
      </c>
      <c r="N1564" s="2">
        <f t="shared" si="49"/>
        <v>79.5</v>
      </c>
    </row>
    <row r="1565" spans="1:14" x14ac:dyDescent="0.2">
      <c r="A1565">
        <v>10845</v>
      </c>
      <c r="B1565" t="s">
        <v>87</v>
      </c>
      <c r="C1565" t="s">
        <v>186</v>
      </c>
      <c r="D1565" t="s">
        <v>187</v>
      </c>
      <c r="E1565" t="s">
        <v>216</v>
      </c>
      <c r="F1565" s="7">
        <v>40797</v>
      </c>
      <c r="G1565">
        <v>64</v>
      </c>
      <c r="H1565" t="s">
        <v>64</v>
      </c>
      <c r="I1565" s="2">
        <v>33.25</v>
      </c>
      <c r="J1565">
        <v>48</v>
      </c>
      <c r="K1565" s="3">
        <v>0</v>
      </c>
      <c r="L1565" s="2">
        <f t="shared" si="48"/>
        <v>1596</v>
      </c>
      <c r="M1565" s="2">
        <v>1596</v>
      </c>
      <c r="N1565" s="2">
        <f t="shared" si="49"/>
        <v>0</v>
      </c>
    </row>
    <row r="1566" spans="1:14" x14ac:dyDescent="0.2">
      <c r="A1566">
        <v>10845</v>
      </c>
      <c r="B1566" t="s">
        <v>87</v>
      </c>
      <c r="C1566" t="s">
        <v>186</v>
      </c>
      <c r="D1566" t="s">
        <v>187</v>
      </c>
      <c r="E1566" t="s">
        <v>216</v>
      </c>
      <c r="F1566" s="7">
        <v>40797</v>
      </c>
      <c r="G1566">
        <v>35</v>
      </c>
      <c r="H1566" t="s">
        <v>38</v>
      </c>
      <c r="I1566" s="2">
        <v>18</v>
      </c>
      <c r="J1566">
        <v>25</v>
      </c>
      <c r="K1566" s="3">
        <v>0.10000000149011612</v>
      </c>
      <c r="L1566" s="2">
        <f t="shared" si="48"/>
        <v>450</v>
      </c>
      <c r="M1566" s="2">
        <v>405</v>
      </c>
      <c r="N1566" s="2">
        <f t="shared" si="49"/>
        <v>45</v>
      </c>
    </row>
    <row r="1567" spans="1:14" x14ac:dyDescent="0.2">
      <c r="A1567">
        <v>10845</v>
      </c>
      <c r="B1567" t="s">
        <v>87</v>
      </c>
      <c r="C1567" t="s">
        <v>186</v>
      </c>
      <c r="D1567" t="s">
        <v>187</v>
      </c>
      <c r="E1567" t="s">
        <v>216</v>
      </c>
      <c r="F1567" s="7">
        <v>40797</v>
      </c>
      <c r="G1567">
        <v>42</v>
      </c>
      <c r="H1567" t="s">
        <v>8</v>
      </c>
      <c r="I1567" s="2">
        <v>14</v>
      </c>
      <c r="J1567">
        <v>42</v>
      </c>
      <c r="K1567" s="3">
        <v>0.10000000149011612</v>
      </c>
      <c r="L1567" s="2">
        <f t="shared" si="48"/>
        <v>588</v>
      </c>
      <c r="M1567" s="2">
        <v>529.20000000000005</v>
      </c>
      <c r="N1567" s="2">
        <f t="shared" si="49"/>
        <v>58.799999999999955</v>
      </c>
    </row>
    <row r="1568" spans="1:14" x14ac:dyDescent="0.2">
      <c r="A1568">
        <v>10846</v>
      </c>
      <c r="B1568" t="s">
        <v>140</v>
      </c>
      <c r="C1568" t="s">
        <v>210</v>
      </c>
      <c r="D1568" t="s">
        <v>211</v>
      </c>
      <c r="E1568" t="s">
        <v>215</v>
      </c>
      <c r="F1568" s="7">
        <v>40797</v>
      </c>
      <c r="G1568">
        <v>70</v>
      </c>
      <c r="H1568" t="s">
        <v>36</v>
      </c>
      <c r="I1568" s="2">
        <v>15</v>
      </c>
      <c r="J1568">
        <v>30</v>
      </c>
      <c r="K1568" s="3">
        <v>0</v>
      </c>
      <c r="L1568" s="2">
        <f t="shared" si="48"/>
        <v>450</v>
      </c>
      <c r="M1568" s="2">
        <v>450</v>
      </c>
      <c r="N1568" s="2">
        <f t="shared" si="49"/>
        <v>0</v>
      </c>
    </row>
    <row r="1569" spans="1:14" x14ac:dyDescent="0.2">
      <c r="A1569">
        <v>10846</v>
      </c>
      <c r="B1569" t="s">
        <v>140</v>
      </c>
      <c r="C1569" t="s">
        <v>210</v>
      </c>
      <c r="D1569" t="s">
        <v>211</v>
      </c>
      <c r="E1569" t="s">
        <v>215</v>
      </c>
      <c r="F1569" s="7">
        <v>40797</v>
      </c>
      <c r="G1569">
        <v>4</v>
      </c>
      <c r="H1569" t="s">
        <v>69</v>
      </c>
      <c r="I1569" s="2">
        <v>22</v>
      </c>
      <c r="J1569">
        <v>21</v>
      </c>
      <c r="K1569" s="3">
        <v>0</v>
      </c>
      <c r="L1569" s="2">
        <f t="shared" si="48"/>
        <v>462</v>
      </c>
      <c r="M1569" s="2">
        <v>462</v>
      </c>
      <c r="N1569" s="2">
        <f t="shared" si="49"/>
        <v>0</v>
      </c>
    </row>
    <row r="1570" spans="1:14" x14ac:dyDescent="0.2">
      <c r="A1570">
        <v>10846</v>
      </c>
      <c r="B1570" t="s">
        <v>140</v>
      </c>
      <c r="C1570" t="s">
        <v>210</v>
      </c>
      <c r="D1570" t="s">
        <v>211</v>
      </c>
      <c r="E1570" t="s">
        <v>215</v>
      </c>
      <c r="F1570" s="7">
        <v>40797</v>
      </c>
      <c r="G1570">
        <v>74</v>
      </c>
      <c r="H1570" t="s">
        <v>23</v>
      </c>
      <c r="I1570" s="2">
        <v>10</v>
      </c>
      <c r="J1570">
        <v>20</v>
      </c>
      <c r="K1570" s="3">
        <v>0</v>
      </c>
      <c r="L1570" s="2">
        <f t="shared" si="48"/>
        <v>200</v>
      </c>
      <c r="M1570" s="2">
        <v>200</v>
      </c>
      <c r="N1570" s="2">
        <f t="shared" si="49"/>
        <v>0</v>
      </c>
    </row>
    <row r="1571" spans="1:14" x14ac:dyDescent="0.2">
      <c r="A1571">
        <v>10847</v>
      </c>
      <c r="B1571" t="s">
        <v>132</v>
      </c>
      <c r="C1571" t="s">
        <v>186</v>
      </c>
      <c r="D1571" t="s">
        <v>187</v>
      </c>
      <c r="E1571" t="s">
        <v>215</v>
      </c>
      <c r="F1571" s="7">
        <v>40797</v>
      </c>
      <c r="G1571">
        <v>60</v>
      </c>
      <c r="H1571" t="s">
        <v>18</v>
      </c>
      <c r="I1571" s="2">
        <v>34</v>
      </c>
      <c r="J1571">
        <v>45</v>
      </c>
      <c r="K1571" s="3">
        <v>0.20000000298023224</v>
      </c>
      <c r="L1571" s="2">
        <f t="shared" si="48"/>
        <v>1530</v>
      </c>
      <c r="M1571" s="2">
        <v>1224</v>
      </c>
      <c r="N1571" s="2">
        <f t="shared" si="49"/>
        <v>306</v>
      </c>
    </row>
    <row r="1572" spans="1:14" x14ac:dyDescent="0.2">
      <c r="A1572">
        <v>10847</v>
      </c>
      <c r="B1572" t="s">
        <v>132</v>
      </c>
      <c r="C1572" t="s">
        <v>186</v>
      </c>
      <c r="D1572" t="s">
        <v>187</v>
      </c>
      <c r="E1572" t="s">
        <v>215</v>
      </c>
      <c r="F1572" s="7">
        <v>40797</v>
      </c>
      <c r="G1572">
        <v>1</v>
      </c>
      <c r="H1572" t="s">
        <v>59</v>
      </c>
      <c r="I1572" s="2">
        <v>18</v>
      </c>
      <c r="J1572">
        <v>80</v>
      </c>
      <c r="K1572" s="3">
        <v>0.20000000298023224</v>
      </c>
      <c r="L1572" s="2">
        <f t="shared" si="48"/>
        <v>1440</v>
      </c>
      <c r="M1572" s="2">
        <v>1152</v>
      </c>
      <c r="N1572" s="2">
        <f t="shared" si="49"/>
        <v>288</v>
      </c>
    </row>
    <row r="1573" spans="1:14" x14ac:dyDescent="0.2">
      <c r="A1573">
        <v>10847</v>
      </c>
      <c r="B1573" t="s">
        <v>132</v>
      </c>
      <c r="C1573" t="s">
        <v>186</v>
      </c>
      <c r="D1573" t="s">
        <v>187</v>
      </c>
      <c r="E1573" t="s">
        <v>215</v>
      </c>
      <c r="F1573" s="7">
        <v>40797</v>
      </c>
      <c r="G1573">
        <v>19</v>
      </c>
      <c r="H1573" t="s">
        <v>56</v>
      </c>
      <c r="I1573" s="2">
        <v>9.1999999999999993</v>
      </c>
      <c r="J1573">
        <v>12</v>
      </c>
      <c r="K1573" s="3">
        <v>0.20000000298023224</v>
      </c>
      <c r="L1573" s="2">
        <f t="shared" si="48"/>
        <v>110.39999999999999</v>
      </c>
      <c r="M1573" s="2">
        <v>88.32</v>
      </c>
      <c r="N1573" s="2">
        <f t="shared" si="49"/>
        <v>22.08</v>
      </c>
    </row>
    <row r="1574" spans="1:14" x14ac:dyDescent="0.2">
      <c r="A1574">
        <v>10847</v>
      </c>
      <c r="B1574" t="s">
        <v>132</v>
      </c>
      <c r="C1574" t="s">
        <v>186</v>
      </c>
      <c r="D1574" t="s">
        <v>187</v>
      </c>
      <c r="E1574" t="s">
        <v>215</v>
      </c>
      <c r="F1574" s="7">
        <v>40797</v>
      </c>
      <c r="G1574">
        <v>71</v>
      </c>
      <c r="H1574" t="s">
        <v>49</v>
      </c>
      <c r="I1574" s="2">
        <v>21.5</v>
      </c>
      <c r="J1574">
        <v>55</v>
      </c>
      <c r="K1574" s="3">
        <v>0.20000000298023224</v>
      </c>
      <c r="L1574" s="2">
        <f t="shared" si="48"/>
        <v>1182.5</v>
      </c>
      <c r="M1574" s="2">
        <v>946</v>
      </c>
      <c r="N1574" s="2">
        <f t="shared" si="49"/>
        <v>236.5</v>
      </c>
    </row>
    <row r="1575" spans="1:14" x14ac:dyDescent="0.2">
      <c r="A1575">
        <v>10847</v>
      </c>
      <c r="B1575" t="s">
        <v>132</v>
      </c>
      <c r="C1575" t="s">
        <v>186</v>
      </c>
      <c r="D1575" t="s">
        <v>187</v>
      </c>
      <c r="E1575" t="s">
        <v>215</v>
      </c>
      <c r="F1575" s="7">
        <v>40797</v>
      </c>
      <c r="G1575">
        <v>45</v>
      </c>
      <c r="H1575" t="s">
        <v>80</v>
      </c>
      <c r="I1575" s="2">
        <v>9.5</v>
      </c>
      <c r="J1575">
        <v>36</v>
      </c>
      <c r="K1575" s="3">
        <v>0.20000000298023224</v>
      </c>
      <c r="L1575" s="2">
        <f t="shared" si="48"/>
        <v>342</v>
      </c>
      <c r="M1575" s="2">
        <v>273.60000000000002</v>
      </c>
      <c r="N1575" s="2">
        <f t="shared" si="49"/>
        <v>68.399999999999977</v>
      </c>
    </row>
    <row r="1576" spans="1:14" x14ac:dyDescent="0.2">
      <c r="A1576">
        <v>10847</v>
      </c>
      <c r="B1576" t="s">
        <v>132</v>
      </c>
      <c r="C1576" t="s">
        <v>186</v>
      </c>
      <c r="D1576" t="s">
        <v>187</v>
      </c>
      <c r="E1576" t="s">
        <v>215</v>
      </c>
      <c r="F1576" s="7">
        <v>40797</v>
      </c>
      <c r="G1576">
        <v>37</v>
      </c>
      <c r="H1576" t="s">
        <v>35</v>
      </c>
      <c r="I1576" s="2">
        <v>26</v>
      </c>
      <c r="J1576">
        <v>60</v>
      </c>
      <c r="K1576" s="3">
        <v>0.20000000298023224</v>
      </c>
      <c r="L1576" s="2">
        <f t="shared" si="48"/>
        <v>1560</v>
      </c>
      <c r="M1576" s="2">
        <v>1248</v>
      </c>
      <c r="N1576" s="2">
        <f t="shared" si="49"/>
        <v>312</v>
      </c>
    </row>
    <row r="1577" spans="1:14" x14ac:dyDescent="0.2">
      <c r="A1577">
        <v>10848</v>
      </c>
      <c r="B1577" t="s">
        <v>146</v>
      </c>
      <c r="C1577" t="s">
        <v>195</v>
      </c>
      <c r="D1577" t="s">
        <v>196</v>
      </c>
      <c r="E1577" t="s">
        <v>215</v>
      </c>
      <c r="F1577" s="7">
        <v>40797</v>
      </c>
      <c r="G1577">
        <v>9</v>
      </c>
      <c r="H1577" t="s">
        <v>83</v>
      </c>
      <c r="I1577" s="2">
        <v>97</v>
      </c>
      <c r="J1577">
        <v>3</v>
      </c>
      <c r="K1577" s="3">
        <v>0</v>
      </c>
      <c r="L1577" s="2">
        <f t="shared" si="48"/>
        <v>291</v>
      </c>
      <c r="M1577" s="2">
        <v>291</v>
      </c>
      <c r="N1577" s="2">
        <f t="shared" si="49"/>
        <v>0</v>
      </c>
    </row>
    <row r="1578" spans="1:14" x14ac:dyDescent="0.2">
      <c r="A1578">
        <v>10848</v>
      </c>
      <c r="B1578" t="s">
        <v>146</v>
      </c>
      <c r="C1578" t="s">
        <v>195</v>
      </c>
      <c r="D1578" t="s">
        <v>196</v>
      </c>
      <c r="E1578" t="s">
        <v>215</v>
      </c>
      <c r="F1578" s="7">
        <v>40797</v>
      </c>
      <c r="G1578">
        <v>5</v>
      </c>
      <c r="H1578" t="s">
        <v>33</v>
      </c>
      <c r="I1578" s="2">
        <v>21.35</v>
      </c>
      <c r="J1578">
        <v>30</v>
      </c>
      <c r="K1578" s="3">
        <v>0</v>
      </c>
      <c r="L1578" s="2">
        <f t="shared" si="48"/>
        <v>640.5</v>
      </c>
      <c r="M1578" s="2">
        <v>640.5</v>
      </c>
      <c r="N1578" s="2">
        <f t="shared" si="49"/>
        <v>0</v>
      </c>
    </row>
    <row r="1579" spans="1:14" x14ac:dyDescent="0.2">
      <c r="A1579">
        <v>10849</v>
      </c>
      <c r="B1579" t="s">
        <v>150</v>
      </c>
      <c r="C1579" t="s">
        <v>177</v>
      </c>
      <c r="D1579" t="s">
        <v>178</v>
      </c>
      <c r="E1579" t="s">
        <v>216</v>
      </c>
      <c r="F1579" s="7">
        <v>40797</v>
      </c>
      <c r="G1579">
        <v>3</v>
      </c>
      <c r="H1579" t="s">
        <v>65</v>
      </c>
      <c r="I1579" s="2">
        <v>10</v>
      </c>
      <c r="J1579">
        <v>49</v>
      </c>
      <c r="K1579" s="3">
        <v>0</v>
      </c>
      <c r="L1579" s="2">
        <f t="shared" si="48"/>
        <v>490</v>
      </c>
      <c r="M1579" s="2">
        <v>490</v>
      </c>
      <c r="N1579" s="2">
        <f t="shared" si="49"/>
        <v>0</v>
      </c>
    </row>
    <row r="1580" spans="1:14" x14ac:dyDescent="0.2">
      <c r="A1580">
        <v>10849</v>
      </c>
      <c r="B1580" t="s">
        <v>150</v>
      </c>
      <c r="C1580" t="s">
        <v>177</v>
      </c>
      <c r="D1580" t="s">
        <v>178</v>
      </c>
      <c r="E1580" t="s">
        <v>216</v>
      </c>
      <c r="F1580" s="7">
        <v>40797</v>
      </c>
      <c r="G1580">
        <v>26</v>
      </c>
      <c r="H1580" t="s">
        <v>75</v>
      </c>
      <c r="I1580" s="2">
        <v>31.23</v>
      </c>
      <c r="J1580">
        <v>18</v>
      </c>
      <c r="K1580" s="3">
        <v>0.15000000596046448</v>
      </c>
      <c r="L1580" s="2">
        <f t="shared" si="48"/>
        <v>562.14</v>
      </c>
      <c r="M1580" s="2">
        <v>477.82</v>
      </c>
      <c r="N1580" s="2">
        <f t="shared" si="49"/>
        <v>84.32</v>
      </c>
    </row>
    <row r="1581" spans="1:14" x14ac:dyDescent="0.2">
      <c r="A1581">
        <v>10850</v>
      </c>
      <c r="B1581" t="s">
        <v>136</v>
      </c>
      <c r="C1581" t="s">
        <v>192</v>
      </c>
      <c r="D1581" t="s">
        <v>176</v>
      </c>
      <c r="E1581" t="s">
        <v>215</v>
      </c>
      <c r="F1581" s="7">
        <v>40797</v>
      </c>
      <c r="G1581">
        <v>70</v>
      </c>
      <c r="H1581" t="s">
        <v>36</v>
      </c>
      <c r="I1581" s="2">
        <v>15</v>
      </c>
      <c r="J1581">
        <v>30</v>
      </c>
      <c r="K1581" s="3">
        <v>0.15000000596046448</v>
      </c>
      <c r="L1581" s="2">
        <f t="shared" si="48"/>
        <v>450</v>
      </c>
      <c r="M1581" s="2">
        <v>382.5</v>
      </c>
      <c r="N1581" s="2">
        <f t="shared" si="49"/>
        <v>67.5</v>
      </c>
    </row>
    <row r="1582" spans="1:14" x14ac:dyDescent="0.2">
      <c r="A1582">
        <v>10850</v>
      </c>
      <c r="B1582" t="s">
        <v>136</v>
      </c>
      <c r="C1582" t="s">
        <v>192</v>
      </c>
      <c r="D1582" t="s">
        <v>176</v>
      </c>
      <c r="E1582" t="s">
        <v>215</v>
      </c>
      <c r="F1582" s="7">
        <v>40797</v>
      </c>
      <c r="G1582">
        <v>25</v>
      </c>
      <c r="H1582" t="s">
        <v>73</v>
      </c>
      <c r="I1582" s="2">
        <v>14</v>
      </c>
      <c r="J1582">
        <v>20</v>
      </c>
      <c r="K1582" s="3">
        <v>0.15000000596046448</v>
      </c>
      <c r="L1582" s="2">
        <f t="shared" si="48"/>
        <v>280</v>
      </c>
      <c r="M1582" s="2">
        <v>238</v>
      </c>
      <c r="N1582" s="2">
        <f t="shared" si="49"/>
        <v>42</v>
      </c>
    </row>
    <row r="1583" spans="1:14" x14ac:dyDescent="0.2">
      <c r="A1583">
        <v>10850</v>
      </c>
      <c r="B1583" t="s">
        <v>136</v>
      </c>
      <c r="C1583" t="s">
        <v>192</v>
      </c>
      <c r="D1583" t="s">
        <v>176</v>
      </c>
      <c r="E1583" t="s">
        <v>215</v>
      </c>
      <c r="F1583" s="7">
        <v>40797</v>
      </c>
      <c r="G1583">
        <v>33</v>
      </c>
      <c r="H1583" t="s">
        <v>16</v>
      </c>
      <c r="I1583" s="2">
        <v>2.5</v>
      </c>
      <c r="J1583">
        <v>4</v>
      </c>
      <c r="K1583" s="3">
        <v>0.15000000596046448</v>
      </c>
      <c r="L1583" s="2">
        <f t="shared" si="48"/>
        <v>10</v>
      </c>
      <c r="M1583" s="2">
        <v>8.5</v>
      </c>
      <c r="N1583" s="2">
        <f t="shared" si="49"/>
        <v>1.5</v>
      </c>
    </row>
    <row r="1584" spans="1:14" x14ac:dyDescent="0.2">
      <c r="A1584">
        <v>10851</v>
      </c>
      <c r="B1584" t="s">
        <v>150</v>
      </c>
      <c r="C1584" t="s">
        <v>177</v>
      </c>
      <c r="D1584" t="s">
        <v>178</v>
      </c>
      <c r="E1584" t="s">
        <v>216</v>
      </c>
      <c r="F1584" s="7">
        <v>40797</v>
      </c>
      <c r="G1584">
        <v>25</v>
      </c>
      <c r="H1584" t="s">
        <v>73</v>
      </c>
      <c r="I1584" s="2">
        <v>14</v>
      </c>
      <c r="J1584">
        <v>10</v>
      </c>
      <c r="K1584" s="3">
        <v>5.000000074505806E-2</v>
      </c>
      <c r="L1584" s="2">
        <f t="shared" si="48"/>
        <v>140</v>
      </c>
      <c r="M1584" s="2">
        <v>133</v>
      </c>
      <c r="N1584" s="2">
        <f t="shared" si="49"/>
        <v>7</v>
      </c>
    </row>
    <row r="1585" spans="1:14" x14ac:dyDescent="0.2">
      <c r="A1585">
        <v>10851</v>
      </c>
      <c r="B1585" t="s">
        <v>150</v>
      </c>
      <c r="C1585" t="s">
        <v>177</v>
      </c>
      <c r="D1585" t="s">
        <v>178</v>
      </c>
      <c r="E1585" t="s">
        <v>216</v>
      </c>
      <c r="F1585" s="7">
        <v>40797</v>
      </c>
      <c r="G1585">
        <v>59</v>
      </c>
      <c r="H1585" t="s">
        <v>26</v>
      </c>
      <c r="I1585" s="2">
        <v>55</v>
      </c>
      <c r="J1585">
        <v>42</v>
      </c>
      <c r="K1585" s="3">
        <v>5.000000074505806E-2</v>
      </c>
      <c r="L1585" s="2">
        <f t="shared" si="48"/>
        <v>2310</v>
      </c>
      <c r="M1585" s="2">
        <v>2194.5</v>
      </c>
      <c r="N1585" s="2">
        <f t="shared" si="49"/>
        <v>115.5</v>
      </c>
    </row>
    <row r="1586" spans="1:14" x14ac:dyDescent="0.2">
      <c r="A1586">
        <v>10851</v>
      </c>
      <c r="B1586" t="s">
        <v>150</v>
      </c>
      <c r="C1586" t="s">
        <v>177</v>
      </c>
      <c r="D1586" t="s">
        <v>178</v>
      </c>
      <c r="E1586" t="s">
        <v>216</v>
      </c>
      <c r="F1586" s="7">
        <v>40797</v>
      </c>
      <c r="G1586">
        <v>57</v>
      </c>
      <c r="H1586" t="s">
        <v>15</v>
      </c>
      <c r="I1586" s="2">
        <v>19.5</v>
      </c>
      <c r="J1586">
        <v>10</v>
      </c>
      <c r="K1586" s="3">
        <v>5.000000074505806E-2</v>
      </c>
      <c r="L1586" s="2">
        <f t="shared" si="48"/>
        <v>195</v>
      </c>
      <c r="M1586" s="2">
        <v>185.25</v>
      </c>
      <c r="N1586" s="2">
        <f t="shared" si="49"/>
        <v>9.75</v>
      </c>
    </row>
    <row r="1587" spans="1:14" x14ac:dyDescent="0.2">
      <c r="A1587">
        <v>10851</v>
      </c>
      <c r="B1587" t="s">
        <v>150</v>
      </c>
      <c r="C1587" t="s">
        <v>177</v>
      </c>
      <c r="D1587" t="s">
        <v>178</v>
      </c>
      <c r="E1587" t="s">
        <v>216</v>
      </c>
      <c r="F1587" s="7">
        <v>40797</v>
      </c>
      <c r="G1587">
        <v>2</v>
      </c>
      <c r="H1587" t="s">
        <v>28</v>
      </c>
      <c r="I1587" s="2">
        <v>19</v>
      </c>
      <c r="J1587">
        <v>5</v>
      </c>
      <c r="K1587" s="3">
        <v>5.000000074505806E-2</v>
      </c>
      <c r="L1587" s="2">
        <f t="shared" si="48"/>
        <v>95</v>
      </c>
      <c r="M1587" s="2">
        <v>90.25</v>
      </c>
      <c r="N1587" s="2">
        <f t="shared" si="49"/>
        <v>4.75</v>
      </c>
    </row>
    <row r="1588" spans="1:14" x14ac:dyDescent="0.2">
      <c r="A1588">
        <v>10852</v>
      </c>
      <c r="B1588" t="s">
        <v>106</v>
      </c>
      <c r="C1588" t="s">
        <v>205</v>
      </c>
      <c r="D1588" t="s">
        <v>206</v>
      </c>
      <c r="E1588" t="s">
        <v>215</v>
      </c>
      <c r="F1588" s="7">
        <v>40797</v>
      </c>
      <c r="G1588">
        <v>62</v>
      </c>
      <c r="H1588" t="s">
        <v>37</v>
      </c>
      <c r="I1588" s="2">
        <v>49.3</v>
      </c>
      <c r="J1588">
        <v>50</v>
      </c>
      <c r="K1588" s="3">
        <v>0</v>
      </c>
      <c r="L1588" s="2">
        <f t="shared" si="48"/>
        <v>2465</v>
      </c>
      <c r="M1588" s="2">
        <v>2465</v>
      </c>
      <c r="N1588" s="2">
        <f t="shared" si="49"/>
        <v>0</v>
      </c>
    </row>
    <row r="1589" spans="1:14" x14ac:dyDescent="0.2">
      <c r="A1589">
        <v>10852</v>
      </c>
      <c r="B1589" t="s">
        <v>106</v>
      </c>
      <c r="C1589" t="s">
        <v>205</v>
      </c>
      <c r="D1589" t="s">
        <v>206</v>
      </c>
      <c r="E1589" t="s">
        <v>215</v>
      </c>
      <c r="F1589" s="7">
        <v>40797</v>
      </c>
      <c r="G1589">
        <v>17</v>
      </c>
      <c r="H1589" t="s">
        <v>42</v>
      </c>
      <c r="I1589" s="2">
        <v>39</v>
      </c>
      <c r="J1589">
        <v>6</v>
      </c>
      <c r="K1589" s="3">
        <v>0</v>
      </c>
      <c r="L1589" s="2">
        <f t="shared" si="48"/>
        <v>234</v>
      </c>
      <c r="M1589" s="2">
        <v>234</v>
      </c>
      <c r="N1589" s="2">
        <f t="shared" si="49"/>
        <v>0</v>
      </c>
    </row>
    <row r="1590" spans="1:14" x14ac:dyDescent="0.2">
      <c r="A1590">
        <v>10852</v>
      </c>
      <c r="B1590" t="s">
        <v>106</v>
      </c>
      <c r="C1590" t="s">
        <v>205</v>
      </c>
      <c r="D1590" t="s">
        <v>206</v>
      </c>
      <c r="E1590" t="s">
        <v>215</v>
      </c>
      <c r="F1590" s="7">
        <v>40797</v>
      </c>
      <c r="G1590">
        <v>2</v>
      </c>
      <c r="H1590" t="s">
        <v>28</v>
      </c>
      <c r="I1590" s="2">
        <v>19</v>
      </c>
      <c r="J1590">
        <v>15</v>
      </c>
      <c r="K1590" s="3">
        <v>0</v>
      </c>
      <c r="L1590" s="2">
        <f t="shared" si="48"/>
        <v>285</v>
      </c>
      <c r="M1590" s="2">
        <v>285</v>
      </c>
      <c r="N1590" s="2">
        <f t="shared" si="49"/>
        <v>0</v>
      </c>
    </row>
    <row r="1591" spans="1:14" x14ac:dyDescent="0.2">
      <c r="A1591">
        <v>10853</v>
      </c>
      <c r="B1591" t="s">
        <v>164</v>
      </c>
      <c r="C1591" t="s">
        <v>177</v>
      </c>
      <c r="D1591" t="s">
        <v>178</v>
      </c>
      <c r="E1591" t="s">
        <v>215</v>
      </c>
      <c r="F1591" s="7">
        <v>40797</v>
      </c>
      <c r="G1591">
        <v>18</v>
      </c>
      <c r="H1591" t="s">
        <v>66</v>
      </c>
      <c r="I1591" s="2">
        <v>62.5</v>
      </c>
      <c r="J1591">
        <v>10</v>
      </c>
      <c r="K1591" s="3">
        <v>0</v>
      </c>
      <c r="L1591" s="2">
        <f t="shared" si="48"/>
        <v>625</v>
      </c>
      <c r="M1591" s="2">
        <v>625</v>
      </c>
      <c r="N1591" s="2">
        <f t="shared" si="49"/>
        <v>0</v>
      </c>
    </row>
    <row r="1592" spans="1:14" x14ac:dyDescent="0.2">
      <c r="A1592">
        <v>10854</v>
      </c>
      <c r="B1592" t="s">
        <v>97</v>
      </c>
      <c r="C1592" t="s">
        <v>210</v>
      </c>
      <c r="D1592" t="s">
        <v>211</v>
      </c>
      <c r="E1592" t="s">
        <v>215</v>
      </c>
      <c r="F1592" s="7">
        <v>40797</v>
      </c>
      <c r="G1592">
        <v>10</v>
      </c>
      <c r="H1592" t="s">
        <v>48</v>
      </c>
      <c r="I1592" s="2">
        <v>31</v>
      </c>
      <c r="J1592">
        <v>100</v>
      </c>
      <c r="K1592" s="3">
        <v>0.15000000596046448</v>
      </c>
      <c r="L1592" s="2">
        <f t="shared" si="48"/>
        <v>3100</v>
      </c>
      <c r="M1592" s="2">
        <v>2635</v>
      </c>
      <c r="N1592" s="2">
        <f t="shared" si="49"/>
        <v>465</v>
      </c>
    </row>
    <row r="1593" spans="1:14" x14ac:dyDescent="0.2">
      <c r="A1593">
        <v>10854</v>
      </c>
      <c r="B1593" t="s">
        <v>97</v>
      </c>
      <c r="C1593" t="s">
        <v>210</v>
      </c>
      <c r="D1593" t="s">
        <v>211</v>
      </c>
      <c r="E1593" t="s">
        <v>215</v>
      </c>
      <c r="F1593" s="7">
        <v>40797</v>
      </c>
      <c r="G1593">
        <v>13</v>
      </c>
      <c r="H1593" t="s">
        <v>50</v>
      </c>
      <c r="I1593" s="2">
        <v>6</v>
      </c>
      <c r="J1593">
        <v>65</v>
      </c>
      <c r="K1593" s="3">
        <v>0.15000000596046448</v>
      </c>
      <c r="L1593" s="2">
        <f t="shared" si="48"/>
        <v>390</v>
      </c>
      <c r="M1593" s="2">
        <v>331.5</v>
      </c>
      <c r="N1593" s="2">
        <f t="shared" si="49"/>
        <v>58.5</v>
      </c>
    </row>
    <row r="1594" spans="1:14" x14ac:dyDescent="0.2">
      <c r="A1594">
        <v>10855</v>
      </c>
      <c r="B1594" t="s">
        <v>118</v>
      </c>
      <c r="C1594" t="s">
        <v>202</v>
      </c>
      <c r="D1594" t="s">
        <v>172</v>
      </c>
      <c r="E1594" t="s">
        <v>216</v>
      </c>
      <c r="F1594" s="7">
        <v>40797</v>
      </c>
      <c r="G1594">
        <v>16</v>
      </c>
      <c r="H1594" t="s">
        <v>27</v>
      </c>
      <c r="I1594" s="2">
        <v>17.45</v>
      </c>
      <c r="J1594">
        <v>50</v>
      </c>
      <c r="K1594" s="3">
        <v>0</v>
      </c>
      <c r="L1594" s="2">
        <f t="shared" si="48"/>
        <v>872.5</v>
      </c>
      <c r="M1594" s="2">
        <v>872.5</v>
      </c>
      <c r="N1594" s="2">
        <f t="shared" si="49"/>
        <v>0</v>
      </c>
    </row>
    <row r="1595" spans="1:14" x14ac:dyDescent="0.2">
      <c r="A1595">
        <v>10855</v>
      </c>
      <c r="B1595" t="s">
        <v>118</v>
      </c>
      <c r="C1595" t="s">
        <v>202</v>
      </c>
      <c r="D1595" t="s">
        <v>172</v>
      </c>
      <c r="E1595" t="s">
        <v>216</v>
      </c>
      <c r="F1595" s="7">
        <v>40797</v>
      </c>
      <c r="G1595">
        <v>31</v>
      </c>
      <c r="H1595" t="s">
        <v>21</v>
      </c>
      <c r="I1595" s="2">
        <v>12.5</v>
      </c>
      <c r="J1595">
        <v>14</v>
      </c>
      <c r="K1595" s="3">
        <v>0</v>
      </c>
      <c r="L1595" s="2">
        <f t="shared" si="48"/>
        <v>175</v>
      </c>
      <c r="M1595" s="2">
        <v>175</v>
      </c>
      <c r="N1595" s="2">
        <f t="shared" si="49"/>
        <v>0</v>
      </c>
    </row>
    <row r="1596" spans="1:14" x14ac:dyDescent="0.2">
      <c r="A1596">
        <v>10855</v>
      </c>
      <c r="B1596" t="s">
        <v>118</v>
      </c>
      <c r="C1596" t="s">
        <v>202</v>
      </c>
      <c r="D1596" t="s">
        <v>172</v>
      </c>
      <c r="E1596" t="s">
        <v>216</v>
      </c>
      <c r="F1596" s="7">
        <v>40797</v>
      </c>
      <c r="G1596">
        <v>56</v>
      </c>
      <c r="H1596" t="s">
        <v>40</v>
      </c>
      <c r="I1596" s="2">
        <v>38</v>
      </c>
      <c r="J1596">
        <v>24</v>
      </c>
      <c r="K1596" s="3">
        <v>0</v>
      </c>
      <c r="L1596" s="2">
        <f t="shared" si="48"/>
        <v>912</v>
      </c>
      <c r="M1596" s="2">
        <v>912</v>
      </c>
      <c r="N1596" s="2">
        <f t="shared" si="49"/>
        <v>0</v>
      </c>
    </row>
    <row r="1597" spans="1:14" x14ac:dyDescent="0.2">
      <c r="A1597">
        <v>10855</v>
      </c>
      <c r="B1597" t="s">
        <v>118</v>
      </c>
      <c r="C1597" t="s">
        <v>202</v>
      </c>
      <c r="D1597" t="s">
        <v>172</v>
      </c>
      <c r="E1597" t="s">
        <v>216</v>
      </c>
      <c r="F1597" s="7">
        <v>40797</v>
      </c>
      <c r="G1597">
        <v>65</v>
      </c>
      <c r="H1597" t="s">
        <v>13</v>
      </c>
      <c r="I1597" s="2">
        <v>21.05</v>
      </c>
      <c r="J1597">
        <v>15</v>
      </c>
      <c r="K1597" s="3">
        <v>0.15000000596046448</v>
      </c>
      <c r="L1597" s="2">
        <f t="shared" si="48"/>
        <v>315.75</v>
      </c>
      <c r="M1597" s="2">
        <v>268.39</v>
      </c>
      <c r="N1597" s="2">
        <f t="shared" si="49"/>
        <v>47.360000000000014</v>
      </c>
    </row>
    <row r="1598" spans="1:14" x14ac:dyDescent="0.2">
      <c r="A1598">
        <v>10856</v>
      </c>
      <c r="B1598" t="s">
        <v>159</v>
      </c>
      <c r="C1598" t="s">
        <v>188</v>
      </c>
      <c r="D1598" t="s">
        <v>214</v>
      </c>
      <c r="E1598" t="s">
        <v>216</v>
      </c>
      <c r="F1598" s="7">
        <v>40797</v>
      </c>
      <c r="G1598">
        <v>2</v>
      </c>
      <c r="H1598" t="s">
        <v>28</v>
      </c>
      <c r="I1598" s="2">
        <v>19</v>
      </c>
      <c r="J1598">
        <v>20</v>
      </c>
      <c r="K1598" s="3">
        <v>0</v>
      </c>
      <c r="L1598" s="2">
        <f t="shared" si="48"/>
        <v>380</v>
      </c>
      <c r="M1598" s="2">
        <v>380</v>
      </c>
      <c r="N1598" s="2">
        <f t="shared" si="49"/>
        <v>0</v>
      </c>
    </row>
    <row r="1599" spans="1:14" x14ac:dyDescent="0.2">
      <c r="A1599">
        <v>10856</v>
      </c>
      <c r="B1599" t="s">
        <v>159</v>
      </c>
      <c r="C1599" t="s">
        <v>188</v>
      </c>
      <c r="D1599" t="s">
        <v>214</v>
      </c>
      <c r="E1599" t="s">
        <v>216</v>
      </c>
      <c r="F1599" s="7">
        <v>40797</v>
      </c>
      <c r="G1599">
        <v>42</v>
      </c>
      <c r="H1599" t="s">
        <v>8</v>
      </c>
      <c r="I1599" s="2">
        <v>14</v>
      </c>
      <c r="J1599">
        <v>20</v>
      </c>
      <c r="K1599" s="3">
        <v>0</v>
      </c>
      <c r="L1599" s="2">
        <f t="shared" si="48"/>
        <v>280</v>
      </c>
      <c r="M1599" s="2">
        <v>280</v>
      </c>
      <c r="N1599" s="2">
        <f t="shared" si="49"/>
        <v>0</v>
      </c>
    </row>
    <row r="1600" spans="1:14" x14ac:dyDescent="0.2">
      <c r="A1600">
        <v>10857</v>
      </c>
      <c r="B1600" t="s">
        <v>127</v>
      </c>
      <c r="C1600" t="s">
        <v>186</v>
      </c>
      <c r="D1600" t="s">
        <v>187</v>
      </c>
      <c r="E1600" t="s">
        <v>217</v>
      </c>
      <c r="F1600" s="7">
        <v>40797</v>
      </c>
      <c r="G1600">
        <v>3</v>
      </c>
      <c r="H1600" t="s">
        <v>65</v>
      </c>
      <c r="I1600" s="2">
        <v>10</v>
      </c>
      <c r="J1600">
        <v>30</v>
      </c>
      <c r="K1600" s="3">
        <v>0</v>
      </c>
      <c r="L1600" s="2">
        <f t="shared" si="48"/>
        <v>300</v>
      </c>
      <c r="M1600" s="2">
        <v>300</v>
      </c>
      <c r="N1600" s="2">
        <f t="shared" si="49"/>
        <v>0</v>
      </c>
    </row>
    <row r="1601" spans="1:14" x14ac:dyDescent="0.2">
      <c r="A1601">
        <v>10857</v>
      </c>
      <c r="B1601" t="s">
        <v>127</v>
      </c>
      <c r="C1601" t="s">
        <v>186</v>
      </c>
      <c r="D1601" t="s">
        <v>187</v>
      </c>
      <c r="E1601" t="s">
        <v>217</v>
      </c>
      <c r="F1601" s="7">
        <v>40797</v>
      </c>
      <c r="G1601">
        <v>29</v>
      </c>
      <c r="H1601" t="s">
        <v>46</v>
      </c>
      <c r="I1601" s="2">
        <v>123.79</v>
      </c>
      <c r="J1601">
        <v>10</v>
      </c>
      <c r="K1601" s="3">
        <v>0.25</v>
      </c>
      <c r="L1601" s="2">
        <f t="shared" si="48"/>
        <v>1237.9000000000001</v>
      </c>
      <c r="M1601" s="2">
        <v>928.43</v>
      </c>
      <c r="N1601" s="2">
        <f t="shared" si="49"/>
        <v>309.47000000000014</v>
      </c>
    </row>
    <row r="1602" spans="1:14" x14ac:dyDescent="0.2">
      <c r="A1602">
        <v>10857</v>
      </c>
      <c r="B1602" t="s">
        <v>127</v>
      </c>
      <c r="C1602" t="s">
        <v>186</v>
      </c>
      <c r="D1602" t="s">
        <v>187</v>
      </c>
      <c r="E1602" t="s">
        <v>217</v>
      </c>
      <c r="F1602" s="7">
        <v>40797</v>
      </c>
      <c r="G1602">
        <v>26</v>
      </c>
      <c r="H1602" t="s">
        <v>75</v>
      </c>
      <c r="I1602" s="2">
        <v>31.23</v>
      </c>
      <c r="J1602">
        <v>35</v>
      </c>
      <c r="K1602" s="3">
        <v>0.25</v>
      </c>
      <c r="L1602" s="2">
        <f t="shared" si="48"/>
        <v>1093.05</v>
      </c>
      <c r="M1602" s="2">
        <v>819.79</v>
      </c>
      <c r="N1602" s="2">
        <f t="shared" si="49"/>
        <v>273.26</v>
      </c>
    </row>
    <row r="1603" spans="1:14" x14ac:dyDescent="0.2">
      <c r="A1603">
        <v>10858</v>
      </c>
      <c r="B1603" t="s">
        <v>99</v>
      </c>
      <c r="C1603" t="s">
        <v>186</v>
      </c>
      <c r="D1603" t="s">
        <v>187</v>
      </c>
      <c r="E1603" t="s">
        <v>216</v>
      </c>
      <c r="F1603" s="7">
        <v>40797</v>
      </c>
      <c r="G1603">
        <v>27</v>
      </c>
      <c r="H1603" t="s">
        <v>31</v>
      </c>
      <c r="I1603" s="2">
        <v>43.9</v>
      </c>
      <c r="J1603">
        <v>10</v>
      </c>
      <c r="K1603" s="3">
        <v>0</v>
      </c>
      <c r="L1603" s="2">
        <f t="shared" ref="L1603:L1666" si="50">I1603*J1603</f>
        <v>439</v>
      </c>
      <c r="M1603" s="2">
        <v>439</v>
      </c>
      <c r="N1603" s="2">
        <f t="shared" ref="N1603:N1666" si="51">L1603-M1603</f>
        <v>0</v>
      </c>
    </row>
    <row r="1604" spans="1:14" x14ac:dyDescent="0.2">
      <c r="A1604">
        <v>10858</v>
      </c>
      <c r="B1604" t="s">
        <v>99</v>
      </c>
      <c r="C1604" t="s">
        <v>186</v>
      </c>
      <c r="D1604" t="s">
        <v>187</v>
      </c>
      <c r="E1604" t="s">
        <v>216</v>
      </c>
      <c r="F1604" s="7">
        <v>40797</v>
      </c>
      <c r="G1604">
        <v>7</v>
      </c>
      <c r="H1604" t="s">
        <v>39</v>
      </c>
      <c r="I1604" s="2">
        <v>30</v>
      </c>
      <c r="J1604">
        <v>5</v>
      </c>
      <c r="K1604" s="3">
        <v>0</v>
      </c>
      <c r="L1604" s="2">
        <f t="shared" si="50"/>
        <v>150</v>
      </c>
      <c r="M1604" s="2">
        <v>150</v>
      </c>
      <c r="N1604" s="2">
        <f t="shared" si="51"/>
        <v>0</v>
      </c>
    </row>
    <row r="1605" spans="1:14" x14ac:dyDescent="0.2">
      <c r="A1605">
        <v>10858</v>
      </c>
      <c r="B1605" t="s">
        <v>99</v>
      </c>
      <c r="C1605" t="s">
        <v>186</v>
      </c>
      <c r="D1605" t="s">
        <v>187</v>
      </c>
      <c r="E1605" t="s">
        <v>216</v>
      </c>
      <c r="F1605" s="7">
        <v>40797</v>
      </c>
      <c r="G1605">
        <v>70</v>
      </c>
      <c r="H1605" t="s">
        <v>36</v>
      </c>
      <c r="I1605" s="2">
        <v>15</v>
      </c>
      <c r="J1605">
        <v>4</v>
      </c>
      <c r="K1605" s="3">
        <v>0</v>
      </c>
      <c r="L1605" s="2">
        <f t="shared" si="50"/>
        <v>60</v>
      </c>
      <c r="M1605" s="2">
        <v>60</v>
      </c>
      <c r="N1605" s="2">
        <f t="shared" si="51"/>
        <v>0</v>
      </c>
    </row>
    <row r="1606" spans="1:14" x14ac:dyDescent="0.2">
      <c r="A1606">
        <v>10859</v>
      </c>
      <c r="B1606" t="s">
        <v>156</v>
      </c>
      <c r="C1606" t="s">
        <v>199</v>
      </c>
      <c r="D1606" t="s">
        <v>200</v>
      </c>
      <c r="E1606" t="s">
        <v>215</v>
      </c>
      <c r="F1606" s="7">
        <v>40797</v>
      </c>
      <c r="G1606">
        <v>54</v>
      </c>
      <c r="H1606" t="s">
        <v>62</v>
      </c>
      <c r="I1606" s="2">
        <v>7.45</v>
      </c>
      <c r="J1606">
        <v>35</v>
      </c>
      <c r="K1606" s="3">
        <v>0.25</v>
      </c>
      <c r="L1606" s="2">
        <f t="shared" si="50"/>
        <v>260.75</v>
      </c>
      <c r="M1606" s="2">
        <v>195.56</v>
      </c>
      <c r="N1606" s="2">
        <f t="shared" si="51"/>
        <v>65.19</v>
      </c>
    </row>
    <row r="1607" spans="1:14" x14ac:dyDescent="0.2">
      <c r="A1607">
        <v>10859</v>
      </c>
      <c r="B1607" t="s">
        <v>156</v>
      </c>
      <c r="C1607" t="s">
        <v>199</v>
      </c>
      <c r="D1607" t="s">
        <v>200</v>
      </c>
      <c r="E1607" t="s">
        <v>215</v>
      </c>
      <c r="F1607" s="7">
        <v>40797</v>
      </c>
      <c r="G1607">
        <v>24</v>
      </c>
      <c r="H1607" t="s">
        <v>24</v>
      </c>
      <c r="I1607" s="2">
        <v>4.5</v>
      </c>
      <c r="J1607">
        <v>40</v>
      </c>
      <c r="K1607" s="3">
        <v>0.25</v>
      </c>
      <c r="L1607" s="2">
        <f t="shared" si="50"/>
        <v>180</v>
      </c>
      <c r="M1607" s="2">
        <v>135</v>
      </c>
      <c r="N1607" s="2">
        <f t="shared" si="51"/>
        <v>45</v>
      </c>
    </row>
    <row r="1608" spans="1:14" x14ac:dyDescent="0.2">
      <c r="A1608">
        <v>10859</v>
      </c>
      <c r="B1608" t="s">
        <v>156</v>
      </c>
      <c r="C1608" t="s">
        <v>199</v>
      </c>
      <c r="D1608" t="s">
        <v>200</v>
      </c>
      <c r="E1608" t="s">
        <v>215</v>
      </c>
      <c r="F1608" s="7">
        <v>40797</v>
      </c>
      <c r="G1608">
        <v>64</v>
      </c>
      <c r="H1608" t="s">
        <v>64</v>
      </c>
      <c r="I1608" s="2">
        <v>33.25</v>
      </c>
      <c r="J1608">
        <v>30</v>
      </c>
      <c r="K1608" s="3">
        <v>0.25</v>
      </c>
      <c r="L1608" s="2">
        <f t="shared" si="50"/>
        <v>997.5</v>
      </c>
      <c r="M1608" s="2">
        <v>748.13</v>
      </c>
      <c r="N1608" s="2">
        <f t="shared" si="51"/>
        <v>249.37</v>
      </c>
    </row>
    <row r="1609" spans="1:14" x14ac:dyDescent="0.2">
      <c r="A1609">
        <v>10860</v>
      </c>
      <c r="B1609" t="s">
        <v>153</v>
      </c>
      <c r="C1609" t="s">
        <v>207</v>
      </c>
      <c r="D1609" t="s">
        <v>206</v>
      </c>
      <c r="E1609" t="s">
        <v>216</v>
      </c>
      <c r="F1609" s="7">
        <v>40797</v>
      </c>
      <c r="G1609">
        <v>76</v>
      </c>
      <c r="H1609" t="s">
        <v>44</v>
      </c>
      <c r="I1609" s="2">
        <v>18</v>
      </c>
      <c r="J1609">
        <v>20</v>
      </c>
      <c r="K1609" s="3">
        <v>0</v>
      </c>
      <c r="L1609" s="2">
        <f t="shared" si="50"/>
        <v>360</v>
      </c>
      <c r="M1609" s="2">
        <v>360</v>
      </c>
      <c r="N1609" s="2">
        <f t="shared" si="51"/>
        <v>0</v>
      </c>
    </row>
    <row r="1610" spans="1:14" x14ac:dyDescent="0.2">
      <c r="A1610">
        <v>10860</v>
      </c>
      <c r="B1610" t="s">
        <v>153</v>
      </c>
      <c r="C1610" t="s">
        <v>207</v>
      </c>
      <c r="D1610" t="s">
        <v>206</v>
      </c>
      <c r="E1610" t="s">
        <v>216</v>
      </c>
      <c r="F1610" s="7">
        <v>40797</v>
      </c>
      <c r="G1610">
        <v>51</v>
      </c>
      <c r="H1610" t="s">
        <v>10</v>
      </c>
      <c r="I1610" s="2">
        <v>53</v>
      </c>
      <c r="J1610">
        <v>3</v>
      </c>
      <c r="K1610" s="3">
        <v>0</v>
      </c>
      <c r="L1610" s="2">
        <f t="shared" si="50"/>
        <v>159</v>
      </c>
      <c r="M1610" s="2">
        <v>159</v>
      </c>
      <c r="N1610" s="2">
        <f t="shared" si="51"/>
        <v>0</v>
      </c>
    </row>
    <row r="1611" spans="1:14" x14ac:dyDescent="0.2">
      <c r="A1611">
        <v>10861</v>
      </c>
      <c r="B1611" t="s">
        <v>158</v>
      </c>
      <c r="C1611" t="s">
        <v>210</v>
      </c>
      <c r="D1611" t="s">
        <v>211</v>
      </c>
      <c r="E1611" t="s">
        <v>215</v>
      </c>
      <c r="F1611" s="7">
        <v>40797</v>
      </c>
      <c r="G1611">
        <v>33</v>
      </c>
      <c r="H1611" t="s">
        <v>16</v>
      </c>
      <c r="I1611" s="2">
        <v>2.5</v>
      </c>
      <c r="J1611">
        <v>35</v>
      </c>
      <c r="K1611" s="3">
        <v>0</v>
      </c>
      <c r="L1611" s="2">
        <f t="shared" si="50"/>
        <v>87.5</v>
      </c>
      <c r="M1611" s="2">
        <v>87.5</v>
      </c>
      <c r="N1611" s="2">
        <f t="shared" si="51"/>
        <v>0</v>
      </c>
    </row>
    <row r="1612" spans="1:14" x14ac:dyDescent="0.2">
      <c r="A1612">
        <v>10861</v>
      </c>
      <c r="B1612" t="s">
        <v>158</v>
      </c>
      <c r="C1612" t="s">
        <v>210</v>
      </c>
      <c r="D1612" t="s">
        <v>211</v>
      </c>
      <c r="E1612" t="s">
        <v>215</v>
      </c>
      <c r="F1612" s="7">
        <v>40797</v>
      </c>
      <c r="G1612">
        <v>17</v>
      </c>
      <c r="H1612" t="s">
        <v>42</v>
      </c>
      <c r="I1612" s="2">
        <v>39</v>
      </c>
      <c r="J1612">
        <v>42</v>
      </c>
      <c r="K1612" s="3">
        <v>0</v>
      </c>
      <c r="L1612" s="2">
        <f t="shared" si="50"/>
        <v>1638</v>
      </c>
      <c r="M1612" s="2">
        <v>1638</v>
      </c>
      <c r="N1612" s="2">
        <f t="shared" si="51"/>
        <v>0</v>
      </c>
    </row>
    <row r="1613" spans="1:14" x14ac:dyDescent="0.2">
      <c r="A1613">
        <v>10861</v>
      </c>
      <c r="B1613" t="s">
        <v>158</v>
      </c>
      <c r="C1613" t="s">
        <v>210</v>
      </c>
      <c r="D1613" t="s">
        <v>211</v>
      </c>
      <c r="E1613" t="s">
        <v>215</v>
      </c>
      <c r="F1613" s="7">
        <v>40797</v>
      </c>
      <c r="G1613">
        <v>18</v>
      </c>
      <c r="H1613" t="s">
        <v>66</v>
      </c>
      <c r="I1613" s="2">
        <v>62.5</v>
      </c>
      <c r="J1613">
        <v>20</v>
      </c>
      <c r="K1613" s="3">
        <v>0</v>
      </c>
      <c r="L1613" s="2">
        <f t="shared" si="50"/>
        <v>1250</v>
      </c>
      <c r="M1613" s="2">
        <v>1250</v>
      </c>
      <c r="N1613" s="2">
        <f t="shared" si="51"/>
        <v>0</v>
      </c>
    </row>
    <row r="1614" spans="1:14" x14ac:dyDescent="0.2">
      <c r="A1614">
        <v>10861</v>
      </c>
      <c r="B1614" t="s">
        <v>158</v>
      </c>
      <c r="C1614" t="s">
        <v>210</v>
      </c>
      <c r="D1614" t="s">
        <v>211</v>
      </c>
      <c r="E1614" t="s">
        <v>215</v>
      </c>
      <c r="F1614" s="7">
        <v>40797</v>
      </c>
      <c r="G1614">
        <v>21</v>
      </c>
      <c r="H1614" t="s">
        <v>34</v>
      </c>
      <c r="I1614" s="2">
        <v>10</v>
      </c>
      <c r="J1614">
        <v>40</v>
      </c>
      <c r="K1614" s="3">
        <v>0</v>
      </c>
      <c r="L1614" s="2">
        <f t="shared" si="50"/>
        <v>400</v>
      </c>
      <c r="M1614" s="2">
        <v>400</v>
      </c>
      <c r="N1614" s="2">
        <f t="shared" si="51"/>
        <v>0</v>
      </c>
    </row>
    <row r="1615" spans="1:14" x14ac:dyDescent="0.2">
      <c r="A1615">
        <v>10861</v>
      </c>
      <c r="B1615" t="s">
        <v>158</v>
      </c>
      <c r="C1615" t="s">
        <v>210</v>
      </c>
      <c r="D1615" t="s">
        <v>211</v>
      </c>
      <c r="E1615" t="s">
        <v>215</v>
      </c>
      <c r="F1615" s="7">
        <v>40797</v>
      </c>
      <c r="G1615">
        <v>62</v>
      </c>
      <c r="H1615" t="s">
        <v>37</v>
      </c>
      <c r="I1615" s="2">
        <v>49.3</v>
      </c>
      <c r="J1615">
        <v>3</v>
      </c>
      <c r="K1615" s="3">
        <v>0</v>
      </c>
      <c r="L1615" s="2">
        <f t="shared" si="50"/>
        <v>147.89999999999998</v>
      </c>
      <c r="M1615" s="2">
        <v>147.9</v>
      </c>
      <c r="N1615" s="2">
        <f t="shared" si="51"/>
        <v>0</v>
      </c>
    </row>
    <row r="1616" spans="1:14" x14ac:dyDescent="0.2">
      <c r="A1616">
        <v>10862</v>
      </c>
      <c r="B1616" t="s">
        <v>161</v>
      </c>
      <c r="C1616" t="s">
        <v>199</v>
      </c>
      <c r="D1616" t="s">
        <v>200</v>
      </c>
      <c r="E1616" t="s">
        <v>215</v>
      </c>
      <c r="F1616" s="7">
        <v>40797</v>
      </c>
      <c r="G1616">
        <v>11</v>
      </c>
      <c r="H1616" t="s">
        <v>7</v>
      </c>
      <c r="I1616" s="2">
        <v>21</v>
      </c>
      <c r="J1616">
        <v>25</v>
      </c>
      <c r="K1616" s="3">
        <v>0</v>
      </c>
      <c r="L1616" s="2">
        <f t="shared" si="50"/>
        <v>525</v>
      </c>
      <c r="M1616" s="2">
        <v>525</v>
      </c>
      <c r="N1616" s="2">
        <f t="shared" si="51"/>
        <v>0</v>
      </c>
    </row>
    <row r="1617" spans="1:14" x14ac:dyDescent="0.2">
      <c r="A1617">
        <v>10862</v>
      </c>
      <c r="B1617" t="s">
        <v>161</v>
      </c>
      <c r="C1617" t="s">
        <v>199</v>
      </c>
      <c r="D1617" t="s">
        <v>200</v>
      </c>
      <c r="E1617" t="s">
        <v>215</v>
      </c>
      <c r="F1617" s="7">
        <v>40797</v>
      </c>
      <c r="G1617">
        <v>52</v>
      </c>
      <c r="H1617" t="s">
        <v>72</v>
      </c>
      <c r="I1617" s="2">
        <v>7</v>
      </c>
      <c r="J1617">
        <v>8</v>
      </c>
      <c r="K1617" s="3">
        <v>0</v>
      </c>
      <c r="L1617" s="2">
        <f t="shared" si="50"/>
        <v>56</v>
      </c>
      <c r="M1617" s="2">
        <v>56</v>
      </c>
      <c r="N1617" s="2">
        <f t="shared" si="51"/>
        <v>0</v>
      </c>
    </row>
    <row r="1618" spans="1:14" x14ac:dyDescent="0.2">
      <c r="A1618">
        <v>10863</v>
      </c>
      <c r="B1618" t="s">
        <v>121</v>
      </c>
      <c r="C1618" t="s">
        <v>173</v>
      </c>
      <c r="D1618" t="s">
        <v>174</v>
      </c>
      <c r="E1618" t="s">
        <v>217</v>
      </c>
      <c r="F1618" s="7">
        <v>40797</v>
      </c>
      <c r="G1618">
        <v>1</v>
      </c>
      <c r="H1618" t="s">
        <v>59</v>
      </c>
      <c r="I1618" s="2">
        <v>18</v>
      </c>
      <c r="J1618">
        <v>20</v>
      </c>
      <c r="K1618" s="3">
        <v>0.15000000596046448</v>
      </c>
      <c r="L1618" s="2">
        <f t="shared" si="50"/>
        <v>360</v>
      </c>
      <c r="M1618" s="2">
        <v>306</v>
      </c>
      <c r="N1618" s="2">
        <f t="shared" si="51"/>
        <v>54</v>
      </c>
    </row>
    <row r="1619" spans="1:14" x14ac:dyDescent="0.2">
      <c r="A1619">
        <v>10863</v>
      </c>
      <c r="B1619" t="s">
        <v>121</v>
      </c>
      <c r="C1619" t="s">
        <v>173</v>
      </c>
      <c r="D1619" t="s">
        <v>174</v>
      </c>
      <c r="E1619" t="s">
        <v>217</v>
      </c>
      <c r="F1619" s="7">
        <v>40797</v>
      </c>
      <c r="G1619">
        <v>58</v>
      </c>
      <c r="H1619" t="s">
        <v>71</v>
      </c>
      <c r="I1619" s="2">
        <v>13.25</v>
      </c>
      <c r="J1619">
        <v>12</v>
      </c>
      <c r="K1619" s="3">
        <v>0.15000000596046448</v>
      </c>
      <c r="L1619" s="2">
        <f t="shared" si="50"/>
        <v>159</v>
      </c>
      <c r="M1619" s="2">
        <v>135.15</v>
      </c>
      <c r="N1619" s="2">
        <f t="shared" si="51"/>
        <v>23.849999999999994</v>
      </c>
    </row>
    <row r="1620" spans="1:14" x14ac:dyDescent="0.2">
      <c r="A1620">
        <v>10864</v>
      </c>
      <c r="B1620" t="s">
        <v>89</v>
      </c>
      <c r="C1620" t="s">
        <v>205</v>
      </c>
      <c r="D1620" t="s">
        <v>206</v>
      </c>
      <c r="E1620" t="s">
        <v>216</v>
      </c>
      <c r="F1620" s="7">
        <v>40797</v>
      </c>
      <c r="G1620">
        <v>35</v>
      </c>
      <c r="H1620" t="s">
        <v>38</v>
      </c>
      <c r="I1620" s="2">
        <v>18</v>
      </c>
      <c r="J1620">
        <v>4</v>
      </c>
      <c r="K1620" s="3">
        <v>0</v>
      </c>
      <c r="L1620" s="2">
        <f t="shared" si="50"/>
        <v>72</v>
      </c>
      <c r="M1620" s="2">
        <v>72</v>
      </c>
      <c r="N1620" s="2">
        <f t="shared" si="51"/>
        <v>0</v>
      </c>
    </row>
    <row r="1621" spans="1:14" x14ac:dyDescent="0.2">
      <c r="A1621">
        <v>10864</v>
      </c>
      <c r="B1621" t="s">
        <v>89</v>
      </c>
      <c r="C1621" t="s">
        <v>205</v>
      </c>
      <c r="D1621" t="s">
        <v>206</v>
      </c>
      <c r="E1621" t="s">
        <v>216</v>
      </c>
      <c r="F1621" s="7">
        <v>40797</v>
      </c>
      <c r="G1621">
        <v>67</v>
      </c>
      <c r="H1621" t="s">
        <v>58</v>
      </c>
      <c r="I1621" s="2">
        <v>14</v>
      </c>
      <c r="J1621">
        <v>15</v>
      </c>
      <c r="K1621" s="3">
        <v>0</v>
      </c>
      <c r="L1621" s="2">
        <f t="shared" si="50"/>
        <v>210</v>
      </c>
      <c r="M1621" s="2">
        <v>210</v>
      </c>
      <c r="N1621" s="2">
        <f t="shared" si="51"/>
        <v>0</v>
      </c>
    </row>
    <row r="1622" spans="1:14" x14ac:dyDescent="0.2">
      <c r="A1622">
        <v>10865</v>
      </c>
      <c r="B1622" t="s">
        <v>155</v>
      </c>
      <c r="C1622" t="s">
        <v>175</v>
      </c>
      <c r="D1622" t="s">
        <v>176</v>
      </c>
      <c r="E1622" t="s">
        <v>216</v>
      </c>
      <c r="F1622" s="7">
        <v>40797</v>
      </c>
      <c r="G1622">
        <v>39</v>
      </c>
      <c r="H1622" t="s">
        <v>20</v>
      </c>
      <c r="I1622" s="2">
        <v>18</v>
      </c>
      <c r="J1622">
        <v>80</v>
      </c>
      <c r="K1622" s="3">
        <v>5.000000074505806E-2</v>
      </c>
      <c r="L1622" s="2">
        <f t="shared" si="50"/>
        <v>1440</v>
      </c>
      <c r="M1622" s="2">
        <v>1368</v>
      </c>
      <c r="N1622" s="2">
        <f t="shared" si="51"/>
        <v>72</v>
      </c>
    </row>
    <row r="1623" spans="1:14" x14ac:dyDescent="0.2">
      <c r="A1623">
        <v>10865</v>
      </c>
      <c r="B1623" t="s">
        <v>155</v>
      </c>
      <c r="C1623" t="s">
        <v>175</v>
      </c>
      <c r="D1623" t="s">
        <v>176</v>
      </c>
      <c r="E1623" t="s">
        <v>216</v>
      </c>
      <c r="F1623" s="7">
        <v>40797</v>
      </c>
      <c r="G1623">
        <v>38</v>
      </c>
      <c r="H1623" t="s">
        <v>74</v>
      </c>
      <c r="I1623" s="2">
        <v>263.5</v>
      </c>
      <c r="J1623">
        <v>60</v>
      </c>
      <c r="K1623" s="3">
        <v>5.000000074505806E-2</v>
      </c>
      <c r="L1623" s="2">
        <f t="shared" si="50"/>
        <v>15810</v>
      </c>
      <c r="M1623" s="2">
        <v>15019.5</v>
      </c>
      <c r="N1623" s="2">
        <f t="shared" si="51"/>
        <v>790.5</v>
      </c>
    </row>
    <row r="1624" spans="1:14" x14ac:dyDescent="0.2">
      <c r="A1624">
        <v>10866</v>
      </c>
      <c r="B1624" t="s">
        <v>93</v>
      </c>
      <c r="C1624" t="s">
        <v>210</v>
      </c>
      <c r="D1624" t="s">
        <v>211</v>
      </c>
      <c r="E1624" t="s">
        <v>217</v>
      </c>
      <c r="F1624" s="7">
        <v>40797</v>
      </c>
      <c r="G1624">
        <v>2</v>
      </c>
      <c r="H1624" t="s">
        <v>28</v>
      </c>
      <c r="I1624" s="2">
        <v>19</v>
      </c>
      <c r="J1624">
        <v>21</v>
      </c>
      <c r="K1624" s="3">
        <v>0.25</v>
      </c>
      <c r="L1624" s="2">
        <f t="shared" si="50"/>
        <v>399</v>
      </c>
      <c r="M1624" s="2">
        <v>299.25</v>
      </c>
      <c r="N1624" s="2">
        <f t="shared" si="51"/>
        <v>99.75</v>
      </c>
    </row>
    <row r="1625" spans="1:14" x14ac:dyDescent="0.2">
      <c r="A1625">
        <v>10866</v>
      </c>
      <c r="B1625" t="s">
        <v>93</v>
      </c>
      <c r="C1625" t="s">
        <v>210</v>
      </c>
      <c r="D1625" t="s">
        <v>211</v>
      </c>
      <c r="E1625" t="s">
        <v>217</v>
      </c>
      <c r="F1625" s="7">
        <v>40797</v>
      </c>
      <c r="G1625">
        <v>24</v>
      </c>
      <c r="H1625" t="s">
        <v>24</v>
      </c>
      <c r="I1625" s="2">
        <v>4.5</v>
      </c>
      <c r="J1625">
        <v>6</v>
      </c>
      <c r="K1625" s="3">
        <v>0.25</v>
      </c>
      <c r="L1625" s="2">
        <f t="shared" si="50"/>
        <v>27</v>
      </c>
      <c r="M1625" s="2">
        <v>20.25</v>
      </c>
      <c r="N1625" s="2">
        <f t="shared" si="51"/>
        <v>6.75</v>
      </c>
    </row>
    <row r="1626" spans="1:14" x14ac:dyDescent="0.2">
      <c r="A1626">
        <v>10866</v>
      </c>
      <c r="B1626" t="s">
        <v>93</v>
      </c>
      <c r="C1626" t="s">
        <v>210</v>
      </c>
      <c r="D1626" t="s">
        <v>211</v>
      </c>
      <c r="E1626" t="s">
        <v>217</v>
      </c>
      <c r="F1626" s="7">
        <v>40797</v>
      </c>
      <c r="G1626">
        <v>30</v>
      </c>
      <c r="H1626" t="s">
        <v>41</v>
      </c>
      <c r="I1626" s="2">
        <v>25.89</v>
      </c>
      <c r="J1626">
        <v>40</v>
      </c>
      <c r="K1626" s="3">
        <v>0.25</v>
      </c>
      <c r="L1626" s="2">
        <f t="shared" si="50"/>
        <v>1035.5999999999999</v>
      </c>
      <c r="M1626" s="2">
        <v>776.7</v>
      </c>
      <c r="N1626" s="2">
        <f t="shared" si="51"/>
        <v>258.89999999999986</v>
      </c>
    </row>
    <row r="1627" spans="1:14" x14ac:dyDescent="0.2">
      <c r="A1627">
        <v>10867</v>
      </c>
      <c r="B1627" t="s">
        <v>135</v>
      </c>
      <c r="C1627" t="s">
        <v>201</v>
      </c>
      <c r="D1627" t="s">
        <v>174</v>
      </c>
      <c r="E1627" t="s">
        <v>215</v>
      </c>
      <c r="F1627" s="7">
        <v>40797</v>
      </c>
      <c r="G1627">
        <v>53</v>
      </c>
      <c r="H1627" t="s">
        <v>29</v>
      </c>
      <c r="I1627" s="2">
        <v>32.799999999999997</v>
      </c>
      <c r="J1627">
        <v>3</v>
      </c>
      <c r="K1627" s="3">
        <v>0</v>
      </c>
      <c r="L1627" s="2">
        <f t="shared" si="50"/>
        <v>98.399999999999991</v>
      </c>
      <c r="M1627" s="2">
        <v>98.4</v>
      </c>
      <c r="N1627" s="2">
        <f t="shared" si="51"/>
        <v>0</v>
      </c>
    </row>
    <row r="1628" spans="1:14" x14ac:dyDescent="0.2">
      <c r="A1628">
        <v>10868</v>
      </c>
      <c r="B1628" t="s">
        <v>104</v>
      </c>
      <c r="C1628" t="s">
        <v>171</v>
      </c>
      <c r="D1628" t="s">
        <v>172</v>
      </c>
      <c r="E1628" t="s">
        <v>215</v>
      </c>
      <c r="F1628" s="7">
        <v>40797</v>
      </c>
      <c r="G1628">
        <v>49</v>
      </c>
      <c r="H1628" t="s">
        <v>19</v>
      </c>
      <c r="I1628" s="2">
        <v>20</v>
      </c>
      <c r="J1628">
        <v>42</v>
      </c>
      <c r="K1628" s="3">
        <v>0.10000000149011612</v>
      </c>
      <c r="L1628" s="2">
        <f t="shared" si="50"/>
        <v>840</v>
      </c>
      <c r="M1628" s="2">
        <v>756</v>
      </c>
      <c r="N1628" s="2">
        <f t="shared" si="51"/>
        <v>84</v>
      </c>
    </row>
    <row r="1629" spans="1:14" x14ac:dyDescent="0.2">
      <c r="A1629">
        <v>10868</v>
      </c>
      <c r="B1629" t="s">
        <v>104</v>
      </c>
      <c r="C1629" t="s">
        <v>171</v>
      </c>
      <c r="D1629" t="s">
        <v>172</v>
      </c>
      <c r="E1629" t="s">
        <v>215</v>
      </c>
      <c r="F1629" s="7">
        <v>40797</v>
      </c>
      <c r="G1629">
        <v>35</v>
      </c>
      <c r="H1629" t="s">
        <v>38</v>
      </c>
      <c r="I1629" s="2">
        <v>18</v>
      </c>
      <c r="J1629">
        <v>30</v>
      </c>
      <c r="K1629" s="3">
        <v>0</v>
      </c>
      <c r="L1629" s="2">
        <f t="shared" si="50"/>
        <v>540</v>
      </c>
      <c r="M1629" s="2">
        <v>540</v>
      </c>
      <c r="N1629" s="2">
        <f t="shared" si="51"/>
        <v>0</v>
      </c>
    </row>
    <row r="1630" spans="1:14" x14ac:dyDescent="0.2">
      <c r="A1630">
        <v>10868</v>
      </c>
      <c r="B1630" t="s">
        <v>104</v>
      </c>
      <c r="C1630" t="s">
        <v>171</v>
      </c>
      <c r="D1630" t="s">
        <v>172</v>
      </c>
      <c r="E1630" t="s">
        <v>215</v>
      </c>
      <c r="F1630" s="7">
        <v>40797</v>
      </c>
      <c r="G1630">
        <v>26</v>
      </c>
      <c r="H1630" t="s">
        <v>75</v>
      </c>
      <c r="I1630" s="2">
        <v>31.23</v>
      </c>
      <c r="J1630">
        <v>20</v>
      </c>
      <c r="K1630" s="3">
        <v>0</v>
      </c>
      <c r="L1630" s="2">
        <f t="shared" si="50"/>
        <v>624.6</v>
      </c>
      <c r="M1630" s="2">
        <v>624.6</v>
      </c>
      <c r="N1630" s="2">
        <f t="shared" si="51"/>
        <v>0</v>
      </c>
    </row>
    <row r="1631" spans="1:14" x14ac:dyDescent="0.2">
      <c r="A1631">
        <v>10869</v>
      </c>
      <c r="B1631" t="s">
        <v>122</v>
      </c>
      <c r="C1631" t="s">
        <v>177</v>
      </c>
      <c r="D1631" t="s">
        <v>178</v>
      </c>
      <c r="E1631" t="s">
        <v>216</v>
      </c>
      <c r="F1631" s="7">
        <v>40797</v>
      </c>
      <c r="G1631">
        <v>68</v>
      </c>
      <c r="H1631" t="s">
        <v>63</v>
      </c>
      <c r="I1631" s="2">
        <v>12.5</v>
      </c>
      <c r="J1631">
        <v>20</v>
      </c>
      <c r="K1631" s="3">
        <v>0</v>
      </c>
      <c r="L1631" s="2">
        <f t="shared" si="50"/>
        <v>250</v>
      </c>
      <c r="M1631" s="2">
        <v>250</v>
      </c>
      <c r="N1631" s="2">
        <f t="shared" si="51"/>
        <v>0</v>
      </c>
    </row>
    <row r="1632" spans="1:14" x14ac:dyDescent="0.2">
      <c r="A1632">
        <v>10869</v>
      </c>
      <c r="B1632" t="s">
        <v>122</v>
      </c>
      <c r="C1632" t="s">
        <v>177</v>
      </c>
      <c r="D1632" t="s">
        <v>178</v>
      </c>
      <c r="E1632" t="s">
        <v>216</v>
      </c>
      <c r="F1632" s="7">
        <v>40797</v>
      </c>
      <c r="G1632">
        <v>11</v>
      </c>
      <c r="H1632" t="s">
        <v>7</v>
      </c>
      <c r="I1632" s="2">
        <v>21</v>
      </c>
      <c r="J1632">
        <v>10</v>
      </c>
      <c r="K1632" s="3">
        <v>0</v>
      </c>
      <c r="L1632" s="2">
        <f t="shared" si="50"/>
        <v>210</v>
      </c>
      <c r="M1632" s="2">
        <v>210</v>
      </c>
      <c r="N1632" s="2">
        <f t="shared" si="51"/>
        <v>0</v>
      </c>
    </row>
    <row r="1633" spans="1:14" x14ac:dyDescent="0.2">
      <c r="A1633">
        <v>10869</v>
      </c>
      <c r="B1633" t="s">
        <v>122</v>
      </c>
      <c r="C1633" t="s">
        <v>177</v>
      </c>
      <c r="D1633" t="s">
        <v>178</v>
      </c>
      <c r="E1633" t="s">
        <v>216</v>
      </c>
      <c r="F1633" s="7">
        <v>40797</v>
      </c>
      <c r="G1633">
        <v>23</v>
      </c>
      <c r="H1633" t="s">
        <v>77</v>
      </c>
      <c r="I1633" s="2">
        <v>9</v>
      </c>
      <c r="J1633">
        <v>50</v>
      </c>
      <c r="K1633" s="3">
        <v>0</v>
      </c>
      <c r="L1633" s="2">
        <f t="shared" si="50"/>
        <v>450</v>
      </c>
      <c r="M1633" s="2">
        <v>450</v>
      </c>
      <c r="N1633" s="2">
        <f t="shared" si="51"/>
        <v>0</v>
      </c>
    </row>
    <row r="1634" spans="1:14" x14ac:dyDescent="0.2">
      <c r="A1634">
        <v>10869</v>
      </c>
      <c r="B1634" t="s">
        <v>122</v>
      </c>
      <c r="C1634" t="s">
        <v>177</v>
      </c>
      <c r="D1634" t="s">
        <v>178</v>
      </c>
      <c r="E1634" t="s">
        <v>216</v>
      </c>
      <c r="F1634" s="7">
        <v>40797</v>
      </c>
      <c r="G1634">
        <v>1</v>
      </c>
      <c r="H1634" t="s">
        <v>59</v>
      </c>
      <c r="I1634" s="2">
        <v>18</v>
      </c>
      <c r="J1634">
        <v>40</v>
      </c>
      <c r="K1634" s="3">
        <v>0</v>
      </c>
      <c r="L1634" s="2">
        <f t="shared" si="50"/>
        <v>720</v>
      </c>
      <c r="M1634" s="2">
        <v>720</v>
      </c>
      <c r="N1634" s="2">
        <f t="shared" si="51"/>
        <v>0</v>
      </c>
    </row>
    <row r="1635" spans="1:14" x14ac:dyDescent="0.2">
      <c r="A1635">
        <v>10870</v>
      </c>
      <c r="B1635" t="s">
        <v>121</v>
      </c>
      <c r="C1635" t="s">
        <v>173</v>
      </c>
      <c r="D1635" t="s">
        <v>174</v>
      </c>
      <c r="E1635" t="s">
        <v>217</v>
      </c>
      <c r="F1635" s="7">
        <v>40797</v>
      </c>
      <c r="G1635">
        <v>35</v>
      </c>
      <c r="H1635" t="s">
        <v>38</v>
      </c>
      <c r="I1635" s="2">
        <v>18</v>
      </c>
      <c r="J1635">
        <v>3</v>
      </c>
      <c r="K1635" s="3">
        <v>0</v>
      </c>
      <c r="L1635" s="2">
        <f t="shared" si="50"/>
        <v>54</v>
      </c>
      <c r="M1635" s="2">
        <v>54</v>
      </c>
      <c r="N1635" s="2">
        <f t="shared" si="51"/>
        <v>0</v>
      </c>
    </row>
    <row r="1636" spans="1:14" x14ac:dyDescent="0.2">
      <c r="A1636">
        <v>10870</v>
      </c>
      <c r="B1636" t="s">
        <v>121</v>
      </c>
      <c r="C1636" t="s">
        <v>173</v>
      </c>
      <c r="D1636" t="s">
        <v>174</v>
      </c>
      <c r="E1636" t="s">
        <v>217</v>
      </c>
      <c r="F1636" s="7">
        <v>40797</v>
      </c>
      <c r="G1636">
        <v>51</v>
      </c>
      <c r="H1636" t="s">
        <v>10</v>
      </c>
      <c r="I1636" s="2">
        <v>53</v>
      </c>
      <c r="J1636">
        <v>2</v>
      </c>
      <c r="K1636" s="3">
        <v>0</v>
      </c>
      <c r="L1636" s="2">
        <f t="shared" si="50"/>
        <v>106</v>
      </c>
      <c r="M1636" s="2">
        <v>106</v>
      </c>
      <c r="N1636" s="2">
        <f t="shared" si="51"/>
        <v>0</v>
      </c>
    </row>
    <row r="1637" spans="1:14" x14ac:dyDescent="0.2">
      <c r="A1637">
        <v>10871</v>
      </c>
      <c r="B1637" t="s">
        <v>123</v>
      </c>
      <c r="C1637" t="s">
        <v>195</v>
      </c>
      <c r="D1637" t="s">
        <v>196</v>
      </c>
      <c r="E1637" t="s">
        <v>217</v>
      </c>
      <c r="F1637" s="7">
        <v>40797</v>
      </c>
      <c r="G1637">
        <v>6</v>
      </c>
      <c r="H1637" t="s">
        <v>70</v>
      </c>
      <c r="I1637" s="2">
        <v>25</v>
      </c>
      <c r="J1637">
        <v>50</v>
      </c>
      <c r="K1637" s="3">
        <v>5.000000074505806E-2</v>
      </c>
      <c r="L1637" s="2">
        <f t="shared" si="50"/>
        <v>1250</v>
      </c>
      <c r="M1637" s="2">
        <v>1187.5</v>
      </c>
      <c r="N1637" s="2">
        <f t="shared" si="51"/>
        <v>62.5</v>
      </c>
    </row>
    <row r="1638" spans="1:14" x14ac:dyDescent="0.2">
      <c r="A1638">
        <v>10871</v>
      </c>
      <c r="B1638" t="s">
        <v>123</v>
      </c>
      <c r="C1638" t="s">
        <v>195</v>
      </c>
      <c r="D1638" t="s">
        <v>196</v>
      </c>
      <c r="E1638" t="s">
        <v>217</v>
      </c>
      <c r="F1638" s="7">
        <v>40797</v>
      </c>
      <c r="G1638">
        <v>16</v>
      </c>
      <c r="H1638" t="s">
        <v>27</v>
      </c>
      <c r="I1638" s="2">
        <v>17.45</v>
      </c>
      <c r="J1638">
        <v>12</v>
      </c>
      <c r="K1638" s="3">
        <v>5.000000074505806E-2</v>
      </c>
      <c r="L1638" s="2">
        <f t="shared" si="50"/>
        <v>209.39999999999998</v>
      </c>
      <c r="M1638" s="2">
        <v>198.93</v>
      </c>
      <c r="N1638" s="2">
        <f t="shared" si="51"/>
        <v>10.46999999999997</v>
      </c>
    </row>
    <row r="1639" spans="1:14" x14ac:dyDescent="0.2">
      <c r="A1639">
        <v>10871</v>
      </c>
      <c r="B1639" t="s">
        <v>123</v>
      </c>
      <c r="C1639" t="s">
        <v>195</v>
      </c>
      <c r="D1639" t="s">
        <v>196</v>
      </c>
      <c r="E1639" t="s">
        <v>217</v>
      </c>
      <c r="F1639" s="7">
        <v>40797</v>
      </c>
      <c r="G1639">
        <v>17</v>
      </c>
      <c r="H1639" t="s">
        <v>42</v>
      </c>
      <c r="I1639" s="2">
        <v>39</v>
      </c>
      <c r="J1639">
        <v>16</v>
      </c>
      <c r="K1639" s="3">
        <v>5.000000074505806E-2</v>
      </c>
      <c r="L1639" s="2">
        <f t="shared" si="50"/>
        <v>624</v>
      </c>
      <c r="M1639" s="2">
        <v>592.79999999999995</v>
      </c>
      <c r="N1639" s="2">
        <f t="shared" si="51"/>
        <v>31.200000000000045</v>
      </c>
    </row>
    <row r="1640" spans="1:14" x14ac:dyDescent="0.2">
      <c r="A1640">
        <v>10872</v>
      </c>
      <c r="B1640" t="s">
        <v>102</v>
      </c>
      <c r="C1640" t="s">
        <v>171</v>
      </c>
      <c r="D1640" t="s">
        <v>172</v>
      </c>
      <c r="E1640" t="s">
        <v>217</v>
      </c>
      <c r="F1640" s="7">
        <v>40797</v>
      </c>
      <c r="G1640">
        <v>55</v>
      </c>
      <c r="H1640" t="s">
        <v>22</v>
      </c>
      <c r="I1640" s="2">
        <v>24</v>
      </c>
      <c r="J1640">
        <v>10</v>
      </c>
      <c r="K1640" s="3">
        <v>5.000000074505806E-2</v>
      </c>
      <c r="L1640" s="2">
        <f t="shared" si="50"/>
        <v>240</v>
      </c>
      <c r="M1640" s="2">
        <v>228</v>
      </c>
      <c r="N1640" s="2">
        <f t="shared" si="51"/>
        <v>12</v>
      </c>
    </row>
    <row r="1641" spans="1:14" x14ac:dyDescent="0.2">
      <c r="A1641">
        <v>10872</v>
      </c>
      <c r="B1641" t="s">
        <v>102</v>
      </c>
      <c r="C1641" t="s">
        <v>171</v>
      </c>
      <c r="D1641" t="s">
        <v>172</v>
      </c>
      <c r="E1641" t="s">
        <v>217</v>
      </c>
      <c r="F1641" s="7">
        <v>40797</v>
      </c>
      <c r="G1641">
        <v>62</v>
      </c>
      <c r="H1641" t="s">
        <v>37</v>
      </c>
      <c r="I1641" s="2">
        <v>49.3</v>
      </c>
      <c r="J1641">
        <v>20</v>
      </c>
      <c r="K1641" s="3">
        <v>5.000000074505806E-2</v>
      </c>
      <c r="L1641" s="2">
        <f t="shared" si="50"/>
        <v>986</v>
      </c>
      <c r="M1641" s="2">
        <v>936.7</v>
      </c>
      <c r="N1641" s="2">
        <f t="shared" si="51"/>
        <v>49.299999999999955</v>
      </c>
    </row>
    <row r="1642" spans="1:14" x14ac:dyDescent="0.2">
      <c r="A1642">
        <v>10872</v>
      </c>
      <c r="B1642" t="s">
        <v>102</v>
      </c>
      <c r="C1642" t="s">
        <v>171</v>
      </c>
      <c r="D1642" t="s">
        <v>172</v>
      </c>
      <c r="E1642" t="s">
        <v>217</v>
      </c>
      <c r="F1642" s="7">
        <v>40797</v>
      </c>
      <c r="G1642">
        <v>64</v>
      </c>
      <c r="H1642" t="s">
        <v>64</v>
      </c>
      <c r="I1642" s="2">
        <v>33.25</v>
      </c>
      <c r="J1642">
        <v>15</v>
      </c>
      <c r="K1642" s="3">
        <v>5.000000074505806E-2</v>
      </c>
      <c r="L1642" s="2">
        <f t="shared" si="50"/>
        <v>498.75</v>
      </c>
      <c r="M1642" s="2">
        <v>473.81</v>
      </c>
      <c r="N1642" s="2">
        <f t="shared" si="51"/>
        <v>24.939999999999998</v>
      </c>
    </row>
    <row r="1643" spans="1:14" x14ac:dyDescent="0.2">
      <c r="A1643">
        <v>10872</v>
      </c>
      <c r="B1643" t="s">
        <v>102</v>
      </c>
      <c r="C1643" t="s">
        <v>171</v>
      </c>
      <c r="D1643" t="s">
        <v>172</v>
      </c>
      <c r="E1643" t="s">
        <v>217</v>
      </c>
      <c r="F1643" s="7">
        <v>40797</v>
      </c>
      <c r="G1643">
        <v>65</v>
      </c>
      <c r="H1643" t="s">
        <v>13</v>
      </c>
      <c r="I1643" s="2">
        <v>21.05</v>
      </c>
      <c r="J1643">
        <v>21</v>
      </c>
      <c r="K1643" s="3">
        <v>5.000000074505806E-2</v>
      </c>
      <c r="L1643" s="2">
        <f t="shared" si="50"/>
        <v>442.05</v>
      </c>
      <c r="M1643" s="2">
        <v>419.95</v>
      </c>
      <c r="N1643" s="2">
        <f t="shared" si="51"/>
        <v>22.100000000000023</v>
      </c>
    </row>
    <row r="1644" spans="1:14" x14ac:dyDescent="0.2">
      <c r="A1644">
        <v>10873</v>
      </c>
      <c r="B1644" t="s">
        <v>105</v>
      </c>
      <c r="C1644" t="s">
        <v>193</v>
      </c>
      <c r="D1644" t="s">
        <v>194</v>
      </c>
      <c r="E1644" t="s">
        <v>215</v>
      </c>
      <c r="F1644" s="7">
        <v>40797</v>
      </c>
      <c r="G1644">
        <v>21</v>
      </c>
      <c r="H1644" t="s">
        <v>34</v>
      </c>
      <c r="I1644" s="2">
        <v>10</v>
      </c>
      <c r="J1644">
        <v>20</v>
      </c>
      <c r="K1644" s="3">
        <v>0</v>
      </c>
      <c r="L1644" s="2">
        <f t="shared" si="50"/>
        <v>200</v>
      </c>
      <c r="M1644" s="2">
        <v>200</v>
      </c>
      <c r="N1644" s="2">
        <f t="shared" si="51"/>
        <v>0</v>
      </c>
    </row>
    <row r="1645" spans="1:14" x14ac:dyDescent="0.2">
      <c r="A1645">
        <v>10873</v>
      </c>
      <c r="B1645" t="s">
        <v>105</v>
      </c>
      <c r="C1645" t="s">
        <v>193</v>
      </c>
      <c r="D1645" t="s">
        <v>194</v>
      </c>
      <c r="E1645" t="s">
        <v>215</v>
      </c>
      <c r="F1645" s="7">
        <v>40797</v>
      </c>
      <c r="G1645">
        <v>28</v>
      </c>
      <c r="H1645" t="s">
        <v>51</v>
      </c>
      <c r="I1645" s="2">
        <v>45.6</v>
      </c>
      <c r="J1645">
        <v>3</v>
      </c>
      <c r="K1645" s="3">
        <v>0</v>
      </c>
      <c r="L1645" s="2">
        <f t="shared" si="50"/>
        <v>136.80000000000001</v>
      </c>
      <c r="M1645" s="2">
        <v>136.80000000000001</v>
      </c>
      <c r="N1645" s="2">
        <f t="shared" si="51"/>
        <v>0</v>
      </c>
    </row>
    <row r="1646" spans="1:14" x14ac:dyDescent="0.2">
      <c r="A1646">
        <v>10874</v>
      </c>
      <c r="B1646" t="s">
        <v>93</v>
      </c>
      <c r="C1646" t="s">
        <v>210</v>
      </c>
      <c r="D1646" t="s">
        <v>211</v>
      </c>
      <c r="E1646" t="s">
        <v>217</v>
      </c>
      <c r="F1646" s="7">
        <v>40797</v>
      </c>
      <c r="G1646">
        <v>10</v>
      </c>
      <c r="H1646" t="s">
        <v>48</v>
      </c>
      <c r="I1646" s="2">
        <v>31</v>
      </c>
      <c r="J1646">
        <v>10</v>
      </c>
      <c r="K1646" s="3">
        <v>0</v>
      </c>
      <c r="L1646" s="2">
        <f t="shared" si="50"/>
        <v>310</v>
      </c>
      <c r="M1646" s="2">
        <v>310</v>
      </c>
      <c r="N1646" s="2">
        <f t="shared" si="51"/>
        <v>0</v>
      </c>
    </row>
    <row r="1647" spans="1:14" x14ac:dyDescent="0.2">
      <c r="A1647">
        <v>10875</v>
      </c>
      <c r="B1647" t="s">
        <v>157</v>
      </c>
      <c r="C1647" t="s">
        <v>169</v>
      </c>
      <c r="D1647" t="s">
        <v>170</v>
      </c>
      <c r="E1647" t="s">
        <v>216</v>
      </c>
      <c r="F1647" s="7">
        <v>40797</v>
      </c>
      <c r="G1647">
        <v>47</v>
      </c>
      <c r="H1647" t="s">
        <v>76</v>
      </c>
      <c r="I1647" s="2">
        <v>9.5</v>
      </c>
      <c r="J1647">
        <v>21</v>
      </c>
      <c r="K1647" s="3">
        <v>0.10000000149011612</v>
      </c>
      <c r="L1647" s="2">
        <f t="shared" si="50"/>
        <v>199.5</v>
      </c>
      <c r="M1647" s="2">
        <v>179.55</v>
      </c>
      <c r="N1647" s="2">
        <f t="shared" si="51"/>
        <v>19.949999999999989</v>
      </c>
    </row>
    <row r="1648" spans="1:14" x14ac:dyDescent="0.2">
      <c r="A1648">
        <v>10875</v>
      </c>
      <c r="B1648" t="s">
        <v>157</v>
      </c>
      <c r="C1648" t="s">
        <v>169</v>
      </c>
      <c r="D1648" t="s">
        <v>170</v>
      </c>
      <c r="E1648" t="s">
        <v>216</v>
      </c>
      <c r="F1648" s="7">
        <v>40797</v>
      </c>
      <c r="G1648">
        <v>49</v>
      </c>
      <c r="H1648" t="s">
        <v>19</v>
      </c>
      <c r="I1648" s="2">
        <v>20</v>
      </c>
      <c r="J1648">
        <v>15</v>
      </c>
      <c r="K1648" s="3">
        <v>0</v>
      </c>
      <c r="L1648" s="2">
        <f t="shared" si="50"/>
        <v>300</v>
      </c>
      <c r="M1648" s="2">
        <v>300</v>
      </c>
      <c r="N1648" s="2">
        <f t="shared" si="51"/>
        <v>0</v>
      </c>
    </row>
    <row r="1649" spans="1:14" x14ac:dyDescent="0.2">
      <c r="A1649">
        <v>10875</v>
      </c>
      <c r="B1649" t="s">
        <v>157</v>
      </c>
      <c r="C1649" t="s">
        <v>169</v>
      </c>
      <c r="D1649" t="s">
        <v>170</v>
      </c>
      <c r="E1649" t="s">
        <v>216</v>
      </c>
      <c r="F1649" s="7">
        <v>40797</v>
      </c>
      <c r="G1649">
        <v>19</v>
      </c>
      <c r="H1649" t="s">
        <v>56</v>
      </c>
      <c r="I1649" s="2">
        <v>9.1999999999999993</v>
      </c>
      <c r="J1649">
        <v>25</v>
      </c>
      <c r="K1649" s="3">
        <v>0</v>
      </c>
      <c r="L1649" s="2">
        <f t="shared" si="50"/>
        <v>229.99999999999997</v>
      </c>
      <c r="M1649" s="2">
        <v>230</v>
      </c>
      <c r="N1649" s="2">
        <f t="shared" si="51"/>
        <v>0</v>
      </c>
    </row>
    <row r="1650" spans="1:14" x14ac:dyDescent="0.2">
      <c r="A1650">
        <v>10876</v>
      </c>
      <c r="B1650" t="s">
        <v>112</v>
      </c>
      <c r="C1650" t="s">
        <v>201</v>
      </c>
      <c r="D1650" t="s">
        <v>174</v>
      </c>
      <c r="E1650" t="s">
        <v>217</v>
      </c>
      <c r="F1650" s="7">
        <v>40797</v>
      </c>
      <c r="G1650">
        <v>64</v>
      </c>
      <c r="H1650" t="s">
        <v>64</v>
      </c>
      <c r="I1650" s="2">
        <v>33.25</v>
      </c>
      <c r="J1650">
        <v>20</v>
      </c>
      <c r="K1650" s="3">
        <v>0</v>
      </c>
      <c r="L1650" s="2">
        <f t="shared" si="50"/>
        <v>665</v>
      </c>
      <c r="M1650" s="2">
        <v>665</v>
      </c>
      <c r="N1650" s="2">
        <f t="shared" si="51"/>
        <v>0</v>
      </c>
    </row>
    <row r="1651" spans="1:14" x14ac:dyDescent="0.2">
      <c r="A1651">
        <v>10876</v>
      </c>
      <c r="B1651" t="s">
        <v>112</v>
      </c>
      <c r="C1651" t="s">
        <v>201</v>
      </c>
      <c r="D1651" t="s">
        <v>174</v>
      </c>
      <c r="E1651" t="s">
        <v>217</v>
      </c>
      <c r="F1651" s="7">
        <v>40797</v>
      </c>
      <c r="G1651">
        <v>46</v>
      </c>
      <c r="H1651" t="s">
        <v>61</v>
      </c>
      <c r="I1651" s="2">
        <v>12</v>
      </c>
      <c r="J1651">
        <v>21</v>
      </c>
      <c r="K1651" s="3">
        <v>0</v>
      </c>
      <c r="L1651" s="2">
        <f t="shared" si="50"/>
        <v>252</v>
      </c>
      <c r="M1651" s="2">
        <v>252</v>
      </c>
      <c r="N1651" s="2">
        <f t="shared" si="51"/>
        <v>0</v>
      </c>
    </row>
    <row r="1652" spans="1:14" x14ac:dyDescent="0.2">
      <c r="A1652">
        <v>10877</v>
      </c>
      <c r="B1652" t="s">
        <v>148</v>
      </c>
      <c r="C1652" t="s">
        <v>201</v>
      </c>
      <c r="D1652" t="s">
        <v>174</v>
      </c>
      <c r="E1652" t="s">
        <v>215</v>
      </c>
      <c r="F1652" s="7">
        <v>40797</v>
      </c>
      <c r="G1652">
        <v>16</v>
      </c>
      <c r="H1652" t="s">
        <v>27</v>
      </c>
      <c r="I1652" s="2">
        <v>17.45</v>
      </c>
      <c r="J1652">
        <v>30</v>
      </c>
      <c r="K1652" s="3">
        <v>0.25</v>
      </c>
      <c r="L1652" s="2">
        <f t="shared" si="50"/>
        <v>523.5</v>
      </c>
      <c r="M1652" s="2">
        <v>392.63</v>
      </c>
      <c r="N1652" s="2">
        <f t="shared" si="51"/>
        <v>130.87</v>
      </c>
    </row>
    <row r="1653" spans="1:14" x14ac:dyDescent="0.2">
      <c r="A1653">
        <v>10877</v>
      </c>
      <c r="B1653" t="s">
        <v>148</v>
      </c>
      <c r="C1653" t="s">
        <v>201</v>
      </c>
      <c r="D1653" t="s">
        <v>174</v>
      </c>
      <c r="E1653" t="s">
        <v>215</v>
      </c>
      <c r="F1653" s="7">
        <v>40797</v>
      </c>
      <c r="G1653">
        <v>18</v>
      </c>
      <c r="H1653" t="s">
        <v>66</v>
      </c>
      <c r="I1653" s="2">
        <v>62.5</v>
      </c>
      <c r="J1653">
        <v>25</v>
      </c>
      <c r="K1653" s="3">
        <v>0</v>
      </c>
      <c r="L1653" s="2">
        <f t="shared" si="50"/>
        <v>1562.5</v>
      </c>
      <c r="M1653" s="2">
        <v>1562.5</v>
      </c>
      <c r="N1653" s="2">
        <f t="shared" si="51"/>
        <v>0</v>
      </c>
    </row>
    <row r="1654" spans="1:14" x14ac:dyDescent="0.2">
      <c r="A1654">
        <v>10878</v>
      </c>
      <c r="B1654" t="s">
        <v>102</v>
      </c>
      <c r="C1654" t="s">
        <v>171</v>
      </c>
      <c r="D1654" t="s">
        <v>172</v>
      </c>
      <c r="E1654" t="s">
        <v>217</v>
      </c>
      <c r="F1654" s="7">
        <v>40797</v>
      </c>
      <c r="G1654">
        <v>20</v>
      </c>
      <c r="H1654" t="s">
        <v>17</v>
      </c>
      <c r="I1654" s="2">
        <v>81</v>
      </c>
      <c r="J1654">
        <v>20</v>
      </c>
      <c r="K1654" s="3">
        <v>5.000000074505806E-2</v>
      </c>
      <c r="L1654" s="2">
        <f t="shared" si="50"/>
        <v>1620</v>
      </c>
      <c r="M1654" s="2">
        <v>1539</v>
      </c>
      <c r="N1654" s="2">
        <f t="shared" si="51"/>
        <v>81</v>
      </c>
    </row>
    <row r="1655" spans="1:14" x14ac:dyDescent="0.2">
      <c r="A1655">
        <v>10879</v>
      </c>
      <c r="B1655" t="s">
        <v>102</v>
      </c>
      <c r="C1655" t="s">
        <v>171</v>
      </c>
      <c r="D1655" t="s">
        <v>172</v>
      </c>
      <c r="E1655" t="s">
        <v>217</v>
      </c>
      <c r="F1655" s="7">
        <v>40797</v>
      </c>
      <c r="G1655">
        <v>40</v>
      </c>
      <c r="H1655" t="s">
        <v>45</v>
      </c>
      <c r="I1655" s="2">
        <v>18.399999999999999</v>
      </c>
      <c r="J1655">
        <v>12</v>
      </c>
      <c r="K1655" s="3">
        <v>0</v>
      </c>
      <c r="L1655" s="2">
        <f t="shared" si="50"/>
        <v>220.79999999999998</v>
      </c>
      <c r="M1655" s="2">
        <v>220.8</v>
      </c>
      <c r="N1655" s="2">
        <f t="shared" si="51"/>
        <v>0</v>
      </c>
    </row>
    <row r="1656" spans="1:14" x14ac:dyDescent="0.2">
      <c r="A1656">
        <v>10879</v>
      </c>
      <c r="B1656" t="s">
        <v>102</v>
      </c>
      <c r="C1656" t="s">
        <v>171</v>
      </c>
      <c r="D1656" t="s">
        <v>172</v>
      </c>
      <c r="E1656" t="s">
        <v>217</v>
      </c>
      <c r="F1656" s="7">
        <v>40797</v>
      </c>
      <c r="G1656">
        <v>76</v>
      </c>
      <c r="H1656" t="s">
        <v>44</v>
      </c>
      <c r="I1656" s="2">
        <v>18</v>
      </c>
      <c r="J1656">
        <v>10</v>
      </c>
      <c r="K1656" s="3">
        <v>0</v>
      </c>
      <c r="L1656" s="2">
        <f t="shared" si="50"/>
        <v>180</v>
      </c>
      <c r="M1656" s="2">
        <v>180</v>
      </c>
      <c r="N1656" s="2">
        <f t="shared" si="51"/>
        <v>0</v>
      </c>
    </row>
    <row r="1657" spans="1:14" x14ac:dyDescent="0.2">
      <c r="A1657">
        <v>10879</v>
      </c>
      <c r="B1657" t="s">
        <v>102</v>
      </c>
      <c r="C1657" t="s">
        <v>171</v>
      </c>
      <c r="D1657" t="s">
        <v>172</v>
      </c>
      <c r="E1657" t="s">
        <v>217</v>
      </c>
      <c r="F1657" s="7">
        <v>40797</v>
      </c>
      <c r="G1657">
        <v>65</v>
      </c>
      <c r="H1657" t="s">
        <v>13</v>
      </c>
      <c r="I1657" s="2">
        <v>21.05</v>
      </c>
      <c r="J1657">
        <v>10</v>
      </c>
      <c r="K1657" s="3">
        <v>0</v>
      </c>
      <c r="L1657" s="2">
        <f t="shared" si="50"/>
        <v>210.5</v>
      </c>
      <c r="M1657" s="2">
        <v>210.5</v>
      </c>
      <c r="N1657" s="2">
        <f t="shared" si="51"/>
        <v>0</v>
      </c>
    </row>
    <row r="1658" spans="1:14" x14ac:dyDescent="0.2">
      <c r="A1658">
        <v>10880</v>
      </c>
      <c r="B1658" t="s">
        <v>92</v>
      </c>
      <c r="C1658" t="s">
        <v>169</v>
      </c>
      <c r="D1658" t="s">
        <v>170</v>
      </c>
      <c r="E1658" t="s">
        <v>217</v>
      </c>
      <c r="F1658" s="7">
        <v>40797</v>
      </c>
      <c r="G1658">
        <v>23</v>
      </c>
      <c r="H1658" t="s">
        <v>77</v>
      </c>
      <c r="I1658" s="2">
        <v>9</v>
      </c>
      <c r="J1658">
        <v>30</v>
      </c>
      <c r="K1658" s="3">
        <v>0.20000000298023224</v>
      </c>
      <c r="L1658" s="2">
        <f t="shared" si="50"/>
        <v>270</v>
      </c>
      <c r="M1658" s="2">
        <v>216</v>
      </c>
      <c r="N1658" s="2">
        <f t="shared" si="51"/>
        <v>54</v>
      </c>
    </row>
    <row r="1659" spans="1:14" x14ac:dyDescent="0.2">
      <c r="A1659">
        <v>10880</v>
      </c>
      <c r="B1659" t="s">
        <v>92</v>
      </c>
      <c r="C1659" t="s">
        <v>169</v>
      </c>
      <c r="D1659" t="s">
        <v>170</v>
      </c>
      <c r="E1659" t="s">
        <v>217</v>
      </c>
      <c r="F1659" s="7">
        <v>40797</v>
      </c>
      <c r="G1659">
        <v>70</v>
      </c>
      <c r="H1659" t="s">
        <v>36</v>
      </c>
      <c r="I1659" s="2">
        <v>15</v>
      </c>
      <c r="J1659">
        <v>50</v>
      </c>
      <c r="K1659" s="3">
        <v>0.20000000298023224</v>
      </c>
      <c r="L1659" s="2">
        <f t="shared" si="50"/>
        <v>750</v>
      </c>
      <c r="M1659" s="2">
        <v>600</v>
      </c>
      <c r="N1659" s="2">
        <f t="shared" si="51"/>
        <v>150</v>
      </c>
    </row>
    <row r="1660" spans="1:14" x14ac:dyDescent="0.2">
      <c r="A1660">
        <v>10880</v>
      </c>
      <c r="B1660" t="s">
        <v>92</v>
      </c>
      <c r="C1660" t="s">
        <v>169</v>
      </c>
      <c r="D1660" t="s">
        <v>170</v>
      </c>
      <c r="E1660" t="s">
        <v>217</v>
      </c>
      <c r="F1660" s="7">
        <v>40797</v>
      </c>
      <c r="G1660">
        <v>61</v>
      </c>
      <c r="H1660" t="s">
        <v>82</v>
      </c>
      <c r="I1660" s="2">
        <v>28.5</v>
      </c>
      <c r="J1660">
        <v>30</v>
      </c>
      <c r="K1660" s="3">
        <v>0.20000000298023224</v>
      </c>
      <c r="L1660" s="2">
        <f t="shared" si="50"/>
        <v>855</v>
      </c>
      <c r="M1660" s="2">
        <v>684</v>
      </c>
      <c r="N1660" s="2">
        <f t="shared" si="51"/>
        <v>171</v>
      </c>
    </row>
    <row r="1661" spans="1:14" x14ac:dyDescent="0.2">
      <c r="A1661">
        <v>10881</v>
      </c>
      <c r="B1661" t="s">
        <v>123</v>
      </c>
      <c r="C1661" t="s">
        <v>195</v>
      </c>
      <c r="D1661" t="s">
        <v>196</v>
      </c>
      <c r="E1661" t="s">
        <v>217</v>
      </c>
      <c r="F1661" s="7">
        <v>40797</v>
      </c>
      <c r="G1661">
        <v>73</v>
      </c>
      <c r="H1661" t="s">
        <v>54</v>
      </c>
      <c r="I1661" s="2">
        <v>15</v>
      </c>
      <c r="J1661">
        <v>10</v>
      </c>
      <c r="K1661" s="3">
        <v>0</v>
      </c>
      <c r="L1661" s="2">
        <f t="shared" si="50"/>
        <v>150</v>
      </c>
      <c r="M1661" s="2">
        <v>150</v>
      </c>
      <c r="N1661" s="2">
        <f t="shared" si="51"/>
        <v>0</v>
      </c>
    </row>
    <row r="1662" spans="1:14" x14ac:dyDescent="0.2">
      <c r="A1662">
        <v>10882</v>
      </c>
      <c r="B1662" t="s">
        <v>145</v>
      </c>
      <c r="C1662" t="s">
        <v>212</v>
      </c>
      <c r="D1662" t="s">
        <v>213</v>
      </c>
      <c r="E1662" t="s">
        <v>216</v>
      </c>
      <c r="F1662" s="7">
        <v>40797</v>
      </c>
      <c r="G1662">
        <v>54</v>
      </c>
      <c r="H1662" t="s">
        <v>62</v>
      </c>
      <c r="I1662" s="2">
        <v>7.45</v>
      </c>
      <c r="J1662">
        <v>32</v>
      </c>
      <c r="K1662" s="3">
        <v>0.15000000596046448</v>
      </c>
      <c r="L1662" s="2">
        <f t="shared" si="50"/>
        <v>238.4</v>
      </c>
      <c r="M1662" s="2">
        <v>202.64</v>
      </c>
      <c r="N1662" s="2">
        <f t="shared" si="51"/>
        <v>35.760000000000019</v>
      </c>
    </row>
    <row r="1663" spans="1:14" x14ac:dyDescent="0.2">
      <c r="A1663">
        <v>10882</v>
      </c>
      <c r="B1663" t="s">
        <v>145</v>
      </c>
      <c r="C1663" t="s">
        <v>212</v>
      </c>
      <c r="D1663" t="s">
        <v>213</v>
      </c>
      <c r="E1663" t="s">
        <v>216</v>
      </c>
      <c r="F1663" s="7">
        <v>40797</v>
      </c>
      <c r="G1663">
        <v>49</v>
      </c>
      <c r="H1663" t="s">
        <v>19</v>
      </c>
      <c r="I1663" s="2">
        <v>20</v>
      </c>
      <c r="J1663">
        <v>20</v>
      </c>
      <c r="K1663" s="3">
        <v>0.15000000596046448</v>
      </c>
      <c r="L1663" s="2">
        <f t="shared" si="50"/>
        <v>400</v>
      </c>
      <c r="M1663" s="2">
        <v>340</v>
      </c>
      <c r="N1663" s="2">
        <f t="shared" si="51"/>
        <v>60</v>
      </c>
    </row>
    <row r="1664" spans="1:14" x14ac:dyDescent="0.2">
      <c r="A1664">
        <v>10882</v>
      </c>
      <c r="B1664" t="s">
        <v>145</v>
      </c>
      <c r="C1664" t="s">
        <v>212</v>
      </c>
      <c r="D1664" t="s">
        <v>213</v>
      </c>
      <c r="E1664" t="s">
        <v>216</v>
      </c>
      <c r="F1664" s="7">
        <v>40797</v>
      </c>
      <c r="G1664">
        <v>42</v>
      </c>
      <c r="H1664" t="s">
        <v>8</v>
      </c>
      <c r="I1664" s="2">
        <v>14</v>
      </c>
      <c r="J1664">
        <v>25</v>
      </c>
      <c r="K1664" s="3">
        <v>0</v>
      </c>
      <c r="L1664" s="2">
        <f t="shared" si="50"/>
        <v>350</v>
      </c>
      <c r="M1664" s="2">
        <v>350</v>
      </c>
      <c r="N1664" s="2">
        <f t="shared" si="51"/>
        <v>0</v>
      </c>
    </row>
    <row r="1665" spans="1:14" x14ac:dyDescent="0.2">
      <c r="A1665">
        <v>10883</v>
      </c>
      <c r="B1665" t="s">
        <v>101</v>
      </c>
      <c r="C1665" t="s">
        <v>186</v>
      </c>
      <c r="D1665" t="s">
        <v>187</v>
      </c>
      <c r="E1665" t="s">
        <v>217</v>
      </c>
      <c r="F1665" s="7">
        <v>40797</v>
      </c>
      <c r="G1665">
        <v>24</v>
      </c>
      <c r="H1665" t="s">
        <v>24</v>
      </c>
      <c r="I1665" s="2">
        <v>4.5</v>
      </c>
      <c r="J1665">
        <v>8</v>
      </c>
      <c r="K1665" s="3">
        <v>0</v>
      </c>
      <c r="L1665" s="2">
        <f t="shared" si="50"/>
        <v>36</v>
      </c>
      <c r="M1665" s="2">
        <v>36</v>
      </c>
      <c r="N1665" s="2">
        <f t="shared" si="51"/>
        <v>0</v>
      </c>
    </row>
    <row r="1666" spans="1:14" x14ac:dyDescent="0.2">
      <c r="A1666">
        <v>10884</v>
      </c>
      <c r="B1666" t="s">
        <v>164</v>
      </c>
      <c r="C1666" t="s">
        <v>177</v>
      </c>
      <c r="D1666" t="s">
        <v>178</v>
      </c>
      <c r="E1666" t="s">
        <v>215</v>
      </c>
      <c r="F1666" s="7">
        <v>40827</v>
      </c>
      <c r="G1666">
        <v>56</v>
      </c>
      <c r="H1666" t="s">
        <v>40</v>
      </c>
      <c r="I1666" s="2">
        <v>38</v>
      </c>
      <c r="J1666">
        <v>21</v>
      </c>
      <c r="K1666" s="3">
        <v>5.000000074505806E-2</v>
      </c>
      <c r="L1666" s="2">
        <f t="shared" si="50"/>
        <v>798</v>
      </c>
      <c r="M1666" s="2">
        <v>758.1</v>
      </c>
      <c r="N1666" s="2">
        <f t="shared" si="51"/>
        <v>39.899999999999977</v>
      </c>
    </row>
    <row r="1667" spans="1:14" x14ac:dyDescent="0.2">
      <c r="A1667">
        <v>10884</v>
      </c>
      <c r="B1667" t="s">
        <v>164</v>
      </c>
      <c r="C1667" t="s">
        <v>177</v>
      </c>
      <c r="D1667" t="s">
        <v>178</v>
      </c>
      <c r="E1667" t="s">
        <v>215</v>
      </c>
      <c r="F1667" s="7">
        <v>40827</v>
      </c>
      <c r="G1667">
        <v>65</v>
      </c>
      <c r="H1667" t="s">
        <v>13</v>
      </c>
      <c r="I1667" s="2">
        <v>21.05</v>
      </c>
      <c r="J1667">
        <v>12</v>
      </c>
      <c r="K1667" s="3">
        <v>5.000000074505806E-2</v>
      </c>
      <c r="L1667" s="2">
        <f t="shared" ref="L1667:L1730" si="52">I1667*J1667</f>
        <v>252.60000000000002</v>
      </c>
      <c r="M1667" s="2">
        <v>239.97</v>
      </c>
      <c r="N1667" s="2">
        <f t="shared" ref="N1667:N1730" si="53">L1667-M1667</f>
        <v>12.630000000000024</v>
      </c>
    </row>
    <row r="1668" spans="1:14" x14ac:dyDescent="0.2">
      <c r="A1668">
        <v>10884</v>
      </c>
      <c r="B1668" t="s">
        <v>164</v>
      </c>
      <c r="C1668" t="s">
        <v>177</v>
      </c>
      <c r="D1668" t="s">
        <v>178</v>
      </c>
      <c r="E1668" t="s">
        <v>215</v>
      </c>
      <c r="F1668" s="7">
        <v>40827</v>
      </c>
      <c r="G1668">
        <v>21</v>
      </c>
      <c r="H1668" t="s">
        <v>34</v>
      </c>
      <c r="I1668" s="2">
        <v>10</v>
      </c>
      <c r="J1668">
        <v>40</v>
      </c>
      <c r="K1668" s="3">
        <v>5.000000074505806E-2</v>
      </c>
      <c r="L1668" s="2">
        <f t="shared" si="52"/>
        <v>400</v>
      </c>
      <c r="M1668" s="2">
        <v>380</v>
      </c>
      <c r="N1668" s="2">
        <f t="shared" si="53"/>
        <v>20</v>
      </c>
    </row>
    <row r="1669" spans="1:14" x14ac:dyDescent="0.2">
      <c r="A1669">
        <v>10885</v>
      </c>
      <c r="B1669" t="s">
        <v>110</v>
      </c>
      <c r="C1669" t="s">
        <v>208</v>
      </c>
      <c r="D1669" t="s">
        <v>209</v>
      </c>
      <c r="E1669" t="s">
        <v>215</v>
      </c>
      <c r="F1669" s="7">
        <v>40827</v>
      </c>
      <c r="G1669">
        <v>77</v>
      </c>
      <c r="H1669" t="s">
        <v>30</v>
      </c>
      <c r="I1669" s="2">
        <v>13</v>
      </c>
      <c r="J1669">
        <v>25</v>
      </c>
      <c r="K1669" s="3">
        <v>0</v>
      </c>
      <c r="L1669" s="2">
        <f t="shared" si="52"/>
        <v>325</v>
      </c>
      <c r="M1669" s="2">
        <v>325</v>
      </c>
      <c r="N1669" s="2">
        <f t="shared" si="53"/>
        <v>0</v>
      </c>
    </row>
    <row r="1670" spans="1:14" x14ac:dyDescent="0.2">
      <c r="A1670">
        <v>10885</v>
      </c>
      <c r="B1670" t="s">
        <v>110</v>
      </c>
      <c r="C1670" t="s">
        <v>208</v>
      </c>
      <c r="D1670" t="s">
        <v>209</v>
      </c>
      <c r="E1670" t="s">
        <v>215</v>
      </c>
      <c r="F1670" s="7">
        <v>40827</v>
      </c>
      <c r="G1670">
        <v>70</v>
      </c>
      <c r="H1670" t="s">
        <v>36</v>
      </c>
      <c r="I1670" s="2">
        <v>15</v>
      </c>
      <c r="J1670">
        <v>30</v>
      </c>
      <c r="K1670" s="3">
        <v>0</v>
      </c>
      <c r="L1670" s="2">
        <f t="shared" si="52"/>
        <v>450</v>
      </c>
      <c r="M1670" s="2">
        <v>450</v>
      </c>
      <c r="N1670" s="2">
        <f t="shared" si="53"/>
        <v>0</v>
      </c>
    </row>
    <row r="1671" spans="1:14" x14ac:dyDescent="0.2">
      <c r="A1671">
        <v>10885</v>
      </c>
      <c r="B1671" t="s">
        <v>110</v>
      </c>
      <c r="C1671" t="s">
        <v>208</v>
      </c>
      <c r="D1671" t="s">
        <v>209</v>
      </c>
      <c r="E1671" t="s">
        <v>215</v>
      </c>
      <c r="F1671" s="7">
        <v>40827</v>
      </c>
      <c r="G1671">
        <v>24</v>
      </c>
      <c r="H1671" t="s">
        <v>24</v>
      </c>
      <c r="I1671" s="2">
        <v>4.5</v>
      </c>
      <c r="J1671">
        <v>12</v>
      </c>
      <c r="K1671" s="3">
        <v>0</v>
      </c>
      <c r="L1671" s="2">
        <f t="shared" si="52"/>
        <v>54</v>
      </c>
      <c r="M1671" s="2">
        <v>54</v>
      </c>
      <c r="N1671" s="2">
        <f t="shared" si="53"/>
        <v>0</v>
      </c>
    </row>
    <row r="1672" spans="1:14" x14ac:dyDescent="0.2">
      <c r="A1672">
        <v>10885</v>
      </c>
      <c r="B1672" t="s">
        <v>110</v>
      </c>
      <c r="C1672" t="s">
        <v>208</v>
      </c>
      <c r="D1672" t="s">
        <v>209</v>
      </c>
      <c r="E1672" t="s">
        <v>215</v>
      </c>
      <c r="F1672" s="7">
        <v>40827</v>
      </c>
      <c r="G1672">
        <v>2</v>
      </c>
      <c r="H1672" t="s">
        <v>28</v>
      </c>
      <c r="I1672" s="2">
        <v>19</v>
      </c>
      <c r="J1672">
        <v>20</v>
      </c>
      <c r="K1672" s="3">
        <v>0</v>
      </c>
      <c r="L1672" s="2">
        <f t="shared" si="52"/>
        <v>380</v>
      </c>
      <c r="M1672" s="2">
        <v>380</v>
      </c>
      <c r="N1672" s="2">
        <f t="shared" si="53"/>
        <v>0</v>
      </c>
    </row>
    <row r="1673" spans="1:14" x14ac:dyDescent="0.2">
      <c r="A1673">
        <v>10886</v>
      </c>
      <c r="B1673" t="s">
        <v>131</v>
      </c>
      <c r="C1673" t="s">
        <v>186</v>
      </c>
      <c r="D1673" t="s">
        <v>187</v>
      </c>
      <c r="E1673" t="s">
        <v>217</v>
      </c>
      <c r="F1673" s="7">
        <v>40827</v>
      </c>
      <c r="G1673">
        <v>31</v>
      </c>
      <c r="H1673" t="s">
        <v>21</v>
      </c>
      <c r="I1673" s="2">
        <v>12.5</v>
      </c>
      <c r="J1673">
        <v>35</v>
      </c>
      <c r="K1673" s="3">
        <v>0</v>
      </c>
      <c r="L1673" s="2">
        <f t="shared" si="52"/>
        <v>437.5</v>
      </c>
      <c r="M1673" s="2">
        <v>437.5</v>
      </c>
      <c r="N1673" s="2">
        <f t="shared" si="53"/>
        <v>0</v>
      </c>
    </row>
    <row r="1674" spans="1:14" x14ac:dyDescent="0.2">
      <c r="A1674">
        <v>10886</v>
      </c>
      <c r="B1674" t="s">
        <v>131</v>
      </c>
      <c r="C1674" t="s">
        <v>186</v>
      </c>
      <c r="D1674" t="s">
        <v>187</v>
      </c>
      <c r="E1674" t="s">
        <v>217</v>
      </c>
      <c r="F1674" s="7">
        <v>40827</v>
      </c>
      <c r="G1674">
        <v>10</v>
      </c>
      <c r="H1674" t="s">
        <v>48</v>
      </c>
      <c r="I1674" s="2">
        <v>31</v>
      </c>
      <c r="J1674">
        <v>70</v>
      </c>
      <c r="K1674" s="3">
        <v>0</v>
      </c>
      <c r="L1674" s="2">
        <f t="shared" si="52"/>
        <v>2170</v>
      </c>
      <c r="M1674" s="2">
        <v>2170</v>
      </c>
      <c r="N1674" s="2">
        <f t="shared" si="53"/>
        <v>0</v>
      </c>
    </row>
    <row r="1675" spans="1:14" x14ac:dyDescent="0.2">
      <c r="A1675">
        <v>10886</v>
      </c>
      <c r="B1675" t="s">
        <v>131</v>
      </c>
      <c r="C1675" t="s">
        <v>186</v>
      </c>
      <c r="D1675" t="s">
        <v>187</v>
      </c>
      <c r="E1675" t="s">
        <v>217</v>
      </c>
      <c r="F1675" s="7">
        <v>40827</v>
      </c>
      <c r="G1675">
        <v>77</v>
      </c>
      <c r="H1675" t="s">
        <v>30</v>
      </c>
      <c r="I1675" s="2">
        <v>13</v>
      </c>
      <c r="J1675">
        <v>40</v>
      </c>
      <c r="K1675" s="3">
        <v>0</v>
      </c>
      <c r="L1675" s="2">
        <f t="shared" si="52"/>
        <v>520</v>
      </c>
      <c r="M1675" s="2">
        <v>520</v>
      </c>
      <c r="N1675" s="2">
        <f t="shared" si="53"/>
        <v>0</v>
      </c>
    </row>
    <row r="1676" spans="1:14" x14ac:dyDescent="0.2">
      <c r="A1676">
        <v>10887</v>
      </c>
      <c r="B1676" t="s">
        <v>153</v>
      </c>
      <c r="C1676" t="s">
        <v>207</v>
      </c>
      <c r="D1676" t="s">
        <v>206</v>
      </c>
      <c r="E1676" t="s">
        <v>216</v>
      </c>
      <c r="F1676" s="7">
        <v>40827</v>
      </c>
      <c r="G1676">
        <v>25</v>
      </c>
      <c r="H1676" t="s">
        <v>73</v>
      </c>
      <c r="I1676" s="2">
        <v>14</v>
      </c>
      <c r="J1676">
        <v>5</v>
      </c>
      <c r="K1676" s="3">
        <v>0</v>
      </c>
      <c r="L1676" s="2">
        <f t="shared" si="52"/>
        <v>70</v>
      </c>
      <c r="M1676" s="2">
        <v>70</v>
      </c>
      <c r="N1676" s="2">
        <f t="shared" si="53"/>
        <v>0</v>
      </c>
    </row>
    <row r="1677" spans="1:14" x14ac:dyDescent="0.2">
      <c r="A1677">
        <v>10888</v>
      </c>
      <c r="B1677" t="s">
        <v>135</v>
      </c>
      <c r="C1677" t="s">
        <v>201</v>
      </c>
      <c r="D1677" t="s">
        <v>174</v>
      </c>
      <c r="E1677" t="s">
        <v>215</v>
      </c>
      <c r="F1677" s="7">
        <v>40827</v>
      </c>
      <c r="G1677">
        <v>68</v>
      </c>
      <c r="H1677" t="s">
        <v>63</v>
      </c>
      <c r="I1677" s="2">
        <v>12.5</v>
      </c>
      <c r="J1677">
        <v>18</v>
      </c>
      <c r="K1677" s="3">
        <v>0</v>
      </c>
      <c r="L1677" s="2">
        <f t="shared" si="52"/>
        <v>225</v>
      </c>
      <c r="M1677" s="2">
        <v>225</v>
      </c>
      <c r="N1677" s="2">
        <f t="shared" si="53"/>
        <v>0</v>
      </c>
    </row>
    <row r="1678" spans="1:14" x14ac:dyDescent="0.2">
      <c r="A1678">
        <v>10888</v>
      </c>
      <c r="B1678" t="s">
        <v>135</v>
      </c>
      <c r="C1678" t="s">
        <v>201</v>
      </c>
      <c r="D1678" t="s">
        <v>174</v>
      </c>
      <c r="E1678" t="s">
        <v>215</v>
      </c>
      <c r="F1678" s="7">
        <v>40827</v>
      </c>
      <c r="G1678">
        <v>2</v>
      </c>
      <c r="H1678" t="s">
        <v>28</v>
      </c>
      <c r="I1678" s="2">
        <v>19</v>
      </c>
      <c r="J1678">
        <v>20</v>
      </c>
      <c r="K1678" s="3">
        <v>0</v>
      </c>
      <c r="L1678" s="2">
        <f t="shared" si="52"/>
        <v>380</v>
      </c>
      <c r="M1678" s="2">
        <v>380</v>
      </c>
      <c r="N1678" s="2">
        <f t="shared" si="53"/>
        <v>0</v>
      </c>
    </row>
    <row r="1679" spans="1:14" x14ac:dyDescent="0.2">
      <c r="A1679">
        <v>10889</v>
      </c>
      <c r="B1679" t="s">
        <v>97</v>
      </c>
      <c r="C1679" t="s">
        <v>210</v>
      </c>
      <c r="D1679" t="s">
        <v>211</v>
      </c>
      <c r="E1679" t="s">
        <v>215</v>
      </c>
      <c r="F1679" s="7">
        <v>40827</v>
      </c>
      <c r="G1679">
        <v>38</v>
      </c>
      <c r="H1679" t="s">
        <v>74</v>
      </c>
      <c r="I1679" s="2">
        <v>263.5</v>
      </c>
      <c r="J1679">
        <v>40</v>
      </c>
      <c r="K1679" s="3">
        <v>0</v>
      </c>
      <c r="L1679" s="2">
        <f t="shared" si="52"/>
        <v>10540</v>
      </c>
      <c r="M1679" s="2">
        <v>10540</v>
      </c>
      <c r="N1679" s="2">
        <f t="shared" si="53"/>
        <v>0</v>
      </c>
    </row>
    <row r="1680" spans="1:14" x14ac:dyDescent="0.2">
      <c r="A1680">
        <v>10889</v>
      </c>
      <c r="B1680" t="s">
        <v>97</v>
      </c>
      <c r="C1680" t="s">
        <v>210</v>
      </c>
      <c r="D1680" t="s">
        <v>211</v>
      </c>
      <c r="E1680" t="s">
        <v>215</v>
      </c>
      <c r="F1680" s="7">
        <v>40827</v>
      </c>
      <c r="G1680">
        <v>11</v>
      </c>
      <c r="H1680" t="s">
        <v>7</v>
      </c>
      <c r="I1680" s="2">
        <v>21</v>
      </c>
      <c r="J1680">
        <v>40</v>
      </c>
      <c r="K1680" s="3">
        <v>0</v>
      </c>
      <c r="L1680" s="2">
        <f t="shared" si="52"/>
        <v>840</v>
      </c>
      <c r="M1680" s="2">
        <v>840</v>
      </c>
      <c r="N1680" s="2">
        <f t="shared" si="53"/>
        <v>0</v>
      </c>
    </row>
    <row r="1681" spans="1:14" x14ac:dyDescent="0.2">
      <c r="A1681">
        <v>10890</v>
      </c>
      <c r="B1681" t="s">
        <v>92</v>
      </c>
      <c r="C1681" t="s">
        <v>169</v>
      </c>
      <c r="D1681" t="s">
        <v>170</v>
      </c>
      <c r="E1681" t="s">
        <v>217</v>
      </c>
      <c r="F1681" s="7">
        <v>40827</v>
      </c>
      <c r="G1681">
        <v>34</v>
      </c>
      <c r="H1681" t="s">
        <v>60</v>
      </c>
      <c r="I1681" s="2">
        <v>14</v>
      </c>
      <c r="J1681">
        <v>10</v>
      </c>
      <c r="K1681" s="3">
        <v>0</v>
      </c>
      <c r="L1681" s="2">
        <f t="shared" si="52"/>
        <v>140</v>
      </c>
      <c r="M1681" s="2">
        <v>140</v>
      </c>
      <c r="N1681" s="2">
        <f t="shared" si="53"/>
        <v>0</v>
      </c>
    </row>
    <row r="1682" spans="1:14" x14ac:dyDescent="0.2">
      <c r="A1682">
        <v>10890</v>
      </c>
      <c r="B1682" t="s">
        <v>92</v>
      </c>
      <c r="C1682" t="s">
        <v>169</v>
      </c>
      <c r="D1682" t="s">
        <v>170</v>
      </c>
      <c r="E1682" t="s">
        <v>217</v>
      </c>
      <c r="F1682" s="7">
        <v>40827</v>
      </c>
      <c r="G1682">
        <v>41</v>
      </c>
      <c r="H1682" t="s">
        <v>12</v>
      </c>
      <c r="I1682" s="2">
        <v>9.65</v>
      </c>
      <c r="J1682">
        <v>14</v>
      </c>
      <c r="K1682" s="3">
        <v>0</v>
      </c>
      <c r="L1682" s="2">
        <f t="shared" si="52"/>
        <v>135.1</v>
      </c>
      <c r="M1682" s="2">
        <v>135.1</v>
      </c>
      <c r="N1682" s="2">
        <f t="shared" si="53"/>
        <v>0</v>
      </c>
    </row>
    <row r="1683" spans="1:14" x14ac:dyDescent="0.2">
      <c r="A1683">
        <v>10890</v>
      </c>
      <c r="B1683" t="s">
        <v>92</v>
      </c>
      <c r="C1683" t="s">
        <v>169</v>
      </c>
      <c r="D1683" t="s">
        <v>170</v>
      </c>
      <c r="E1683" t="s">
        <v>217</v>
      </c>
      <c r="F1683" s="7">
        <v>40827</v>
      </c>
      <c r="G1683">
        <v>17</v>
      </c>
      <c r="H1683" t="s">
        <v>42</v>
      </c>
      <c r="I1683" s="2">
        <v>39</v>
      </c>
      <c r="J1683">
        <v>15</v>
      </c>
      <c r="K1683" s="3">
        <v>0</v>
      </c>
      <c r="L1683" s="2">
        <f t="shared" si="52"/>
        <v>585</v>
      </c>
      <c r="M1683" s="2">
        <v>585</v>
      </c>
      <c r="N1683" s="2">
        <f t="shared" si="53"/>
        <v>0</v>
      </c>
    </row>
    <row r="1684" spans="1:14" x14ac:dyDescent="0.2">
      <c r="A1684">
        <v>10891</v>
      </c>
      <c r="B1684" t="s">
        <v>105</v>
      </c>
      <c r="C1684" t="s">
        <v>193</v>
      </c>
      <c r="D1684" t="s">
        <v>194</v>
      </c>
      <c r="E1684" t="s">
        <v>215</v>
      </c>
      <c r="F1684" s="7">
        <v>40827</v>
      </c>
      <c r="G1684">
        <v>30</v>
      </c>
      <c r="H1684" t="s">
        <v>41</v>
      </c>
      <c r="I1684" s="2">
        <v>25.89</v>
      </c>
      <c r="J1684">
        <v>15</v>
      </c>
      <c r="K1684" s="3">
        <v>5.000000074505806E-2</v>
      </c>
      <c r="L1684" s="2">
        <f t="shared" si="52"/>
        <v>388.35</v>
      </c>
      <c r="M1684" s="2">
        <v>368.93</v>
      </c>
      <c r="N1684" s="2">
        <f t="shared" si="53"/>
        <v>19.420000000000016</v>
      </c>
    </row>
    <row r="1685" spans="1:14" x14ac:dyDescent="0.2">
      <c r="A1685">
        <v>10892</v>
      </c>
      <c r="B1685" t="s">
        <v>111</v>
      </c>
      <c r="C1685" t="s">
        <v>192</v>
      </c>
      <c r="D1685" t="s">
        <v>176</v>
      </c>
      <c r="E1685" t="s">
        <v>217</v>
      </c>
      <c r="F1685" s="7">
        <v>40827</v>
      </c>
      <c r="G1685">
        <v>59</v>
      </c>
      <c r="H1685" t="s">
        <v>26</v>
      </c>
      <c r="I1685" s="2">
        <v>55</v>
      </c>
      <c r="J1685">
        <v>40</v>
      </c>
      <c r="K1685" s="3">
        <v>5.000000074505806E-2</v>
      </c>
      <c r="L1685" s="2">
        <f t="shared" si="52"/>
        <v>2200</v>
      </c>
      <c r="M1685" s="2">
        <v>2090</v>
      </c>
      <c r="N1685" s="2">
        <f t="shared" si="53"/>
        <v>110</v>
      </c>
    </row>
    <row r="1686" spans="1:14" x14ac:dyDescent="0.2">
      <c r="A1686">
        <v>10893</v>
      </c>
      <c r="B1686" t="s">
        <v>149</v>
      </c>
      <c r="C1686" t="s">
        <v>203</v>
      </c>
      <c r="D1686" t="s">
        <v>204</v>
      </c>
      <c r="E1686" t="s">
        <v>215</v>
      </c>
      <c r="F1686" s="7">
        <v>40827</v>
      </c>
      <c r="G1686">
        <v>36</v>
      </c>
      <c r="H1686" t="s">
        <v>25</v>
      </c>
      <c r="I1686" s="2">
        <v>19</v>
      </c>
      <c r="J1686">
        <v>20</v>
      </c>
      <c r="K1686" s="3">
        <v>0</v>
      </c>
      <c r="L1686" s="2">
        <f t="shared" si="52"/>
        <v>380</v>
      </c>
      <c r="M1686" s="2">
        <v>380</v>
      </c>
      <c r="N1686" s="2">
        <f t="shared" si="53"/>
        <v>0</v>
      </c>
    </row>
    <row r="1687" spans="1:14" x14ac:dyDescent="0.2">
      <c r="A1687">
        <v>10893</v>
      </c>
      <c r="B1687" t="s">
        <v>149</v>
      </c>
      <c r="C1687" t="s">
        <v>203</v>
      </c>
      <c r="D1687" t="s">
        <v>204</v>
      </c>
      <c r="E1687" t="s">
        <v>215</v>
      </c>
      <c r="F1687" s="7">
        <v>40827</v>
      </c>
      <c r="G1687">
        <v>24</v>
      </c>
      <c r="H1687" t="s">
        <v>24</v>
      </c>
      <c r="I1687" s="2">
        <v>4.5</v>
      </c>
      <c r="J1687">
        <v>10</v>
      </c>
      <c r="K1687" s="3">
        <v>0</v>
      </c>
      <c r="L1687" s="2">
        <f t="shared" si="52"/>
        <v>45</v>
      </c>
      <c r="M1687" s="2">
        <v>45</v>
      </c>
      <c r="N1687" s="2">
        <f t="shared" si="53"/>
        <v>0</v>
      </c>
    </row>
    <row r="1688" spans="1:14" x14ac:dyDescent="0.2">
      <c r="A1688">
        <v>10893</v>
      </c>
      <c r="B1688" t="s">
        <v>149</v>
      </c>
      <c r="C1688" t="s">
        <v>203</v>
      </c>
      <c r="D1688" t="s">
        <v>204</v>
      </c>
      <c r="E1688" t="s">
        <v>215</v>
      </c>
      <c r="F1688" s="7">
        <v>40827</v>
      </c>
      <c r="G1688">
        <v>8</v>
      </c>
      <c r="H1688" t="s">
        <v>78</v>
      </c>
      <c r="I1688" s="2">
        <v>40</v>
      </c>
      <c r="J1688">
        <v>30</v>
      </c>
      <c r="K1688" s="3">
        <v>0</v>
      </c>
      <c r="L1688" s="2">
        <f t="shared" si="52"/>
        <v>1200</v>
      </c>
      <c r="M1688" s="2">
        <v>1200</v>
      </c>
      <c r="N1688" s="2">
        <f t="shared" si="53"/>
        <v>0</v>
      </c>
    </row>
    <row r="1689" spans="1:14" x14ac:dyDescent="0.2">
      <c r="A1689">
        <v>10893</v>
      </c>
      <c r="B1689" t="s">
        <v>149</v>
      </c>
      <c r="C1689" t="s">
        <v>203</v>
      </c>
      <c r="D1689" t="s">
        <v>204</v>
      </c>
      <c r="E1689" t="s">
        <v>215</v>
      </c>
      <c r="F1689" s="7">
        <v>40827</v>
      </c>
      <c r="G1689">
        <v>30</v>
      </c>
      <c r="H1689" t="s">
        <v>41</v>
      </c>
      <c r="I1689" s="2">
        <v>25.89</v>
      </c>
      <c r="J1689">
        <v>35</v>
      </c>
      <c r="K1689" s="3">
        <v>0</v>
      </c>
      <c r="L1689" s="2">
        <f t="shared" si="52"/>
        <v>906.15</v>
      </c>
      <c r="M1689" s="2">
        <v>906.15</v>
      </c>
      <c r="N1689" s="2">
        <f t="shared" si="53"/>
        <v>0</v>
      </c>
    </row>
    <row r="1690" spans="1:14" x14ac:dyDescent="0.2">
      <c r="A1690">
        <v>10893</v>
      </c>
      <c r="B1690" t="s">
        <v>149</v>
      </c>
      <c r="C1690" t="s">
        <v>203</v>
      </c>
      <c r="D1690" t="s">
        <v>204</v>
      </c>
      <c r="E1690" t="s">
        <v>215</v>
      </c>
      <c r="F1690" s="7">
        <v>40827</v>
      </c>
      <c r="G1690">
        <v>29</v>
      </c>
      <c r="H1690" t="s">
        <v>46</v>
      </c>
      <c r="I1690" s="2">
        <v>123.79</v>
      </c>
      <c r="J1690">
        <v>24</v>
      </c>
      <c r="K1690" s="3">
        <v>0</v>
      </c>
      <c r="L1690" s="2">
        <f t="shared" si="52"/>
        <v>2970.96</v>
      </c>
      <c r="M1690" s="2">
        <v>2970.96</v>
      </c>
      <c r="N1690" s="2">
        <f t="shared" si="53"/>
        <v>0</v>
      </c>
    </row>
    <row r="1691" spans="1:14" x14ac:dyDescent="0.2">
      <c r="A1691">
        <v>10894</v>
      </c>
      <c r="B1691" t="s">
        <v>87</v>
      </c>
      <c r="C1691" t="s">
        <v>186</v>
      </c>
      <c r="D1691" t="s">
        <v>187</v>
      </c>
      <c r="E1691" t="s">
        <v>216</v>
      </c>
      <c r="F1691" s="7">
        <v>40827</v>
      </c>
      <c r="G1691">
        <v>75</v>
      </c>
      <c r="H1691" t="s">
        <v>55</v>
      </c>
      <c r="I1691" s="2">
        <v>7.75</v>
      </c>
      <c r="J1691">
        <v>120</v>
      </c>
      <c r="K1691" s="3">
        <v>5.000000074505806E-2</v>
      </c>
      <c r="L1691" s="2">
        <f t="shared" si="52"/>
        <v>930</v>
      </c>
      <c r="M1691" s="2">
        <v>883.5</v>
      </c>
      <c r="N1691" s="2">
        <f t="shared" si="53"/>
        <v>46.5</v>
      </c>
    </row>
    <row r="1692" spans="1:14" x14ac:dyDescent="0.2">
      <c r="A1692">
        <v>10894</v>
      </c>
      <c r="B1692" t="s">
        <v>87</v>
      </c>
      <c r="C1692" t="s">
        <v>186</v>
      </c>
      <c r="D1692" t="s">
        <v>187</v>
      </c>
      <c r="E1692" t="s">
        <v>216</v>
      </c>
      <c r="F1692" s="7">
        <v>40827</v>
      </c>
      <c r="G1692">
        <v>69</v>
      </c>
      <c r="H1692" t="s">
        <v>67</v>
      </c>
      <c r="I1692" s="2">
        <v>36</v>
      </c>
      <c r="J1692">
        <v>50</v>
      </c>
      <c r="K1692" s="3">
        <v>5.000000074505806E-2</v>
      </c>
      <c r="L1692" s="2">
        <f t="shared" si="52"/>
        <v>1800</v>
      </c>
      <c r="M1692" s="2">
        <v>1710</v>
      </c>
      <c r="N1692" s="2">
        <f t="shared" si="53"/>
        <v>90</v>
      </c>
    </row>
    <row r="1693" spans="1:14" x14ac:dyDescent="0.2">
      <c r="A1693">
        <v>10894</v>
      </c>
      <c r="B1693" t="s">
        <v>87</v>
      </c>
      <c r="C1693" t="s">
        <v>186</v>
      </c>
      <c r="D1693" t="s">
        <v>187</v>
      </c>
      <c r="E1693" t="s">
        <v>216</v>
      </c>
      <c r="F1693" s="7">
        <v>40827</v>
      </c>
      <c r="G1693">
        <v>13</v>
      </c>
      <c r="H1693" t="s">
        <v>50</v>
      </c>
      <c r="I1693" s="2">
        <v>6</v>
      </c>
      <c r="J1693">
        <v>28</v>
      </c>
      <c r="K1693" s="3">
        <v>5.000000074505806E-2</v>
      </c>
      <c r="L1693" s="2">
        <f t="shared" si="52"/>
        <v>168</v>
      </c>
      <c r="M1693" s="2">
        <v>159.6</v>
      </c>
      <c r="N1693" s="2">
        <f t="shared" si="53"/>
        <v>8.4000000000000057</v>
      </c>
    </row>
    <row r="1694" spans="1:14" x14ac:dyDescent="0.2">
      <c r="A1694">
        <v>10895</v>
      </c>
      <c r="B1694" t="s">
        <v>107</v>
      </c>
      <c r="C1694" t="s">
        <v>192</v>
      </c>
      <c r="D1694" t="s">
        <v>176</v>
      </c>
      <c r="E1694" t="s">
        <v>216</v>
      </c>
      <c r="F1694" s="7">
        <v>40827</v>
      </c>
      <c r="G1694">
        <v>24</v>
      </c>
      <c r="H1694" t="s">
        <v>24</v>
      </c>
      <c r="I1694" s="2">
        <v>4.5</v>
      </c>
      <c r="J1694">
        <v>110</v>
      </c>
      <c r="K1694" s="3">
        <v>0</v>
      </c>
      <c r="L1694" s="2">
        <f t="shared" si="52"/>
        <v>495</v>
      </c>
      <c r="M1694" s="2">
        <v>495</v>
      </c>
      <c r="N1694" s="2">
        <f t="shared" si="53"/>
        <v>0</v>
      </c>
    </row>
    <row r="1695" spans="1:14" x14ac:dyDescent="0.2">
      <c r="A1695">
        <v>10895</v>
      </c>
      <c r="B1695" t="s">
        <v>107</v>
      </c>
      <c r="C1695" t="s">
        <v>192</v>
      </c>
      <c r="D1695" t="s">
        <v>176</v>
      </c>
      <c r="E1695" t="s">
        <v>216</v>
      </c>
      <c r="F1695" s="7">
        <v>40827</v>
      </c>
      <c r="G1695">
        <v>40</v>
      </c>
      <c r="H1695" t="s">
        <v>45</v>
      </c>
      <c r="I1695" s="2">
        <v>18.399999999999999</v>
      </c>
      <c r="J1695">
        <v>91</v>
      </c>
      <c r="K1695" s="3">
        <v>0</v>
      </c>
      <c r="L1695" s="2">
        <f t="shared" si="52"/>
        <v>1674.3999999999999</v>
      </c>
      <c r="M1695" s="2">
        <v>1674.4</v>
      </c>
      <c r="N1695" s="2">
        <f t="shared" si="53"/>
        <v>0</v>
      </c>
    </row>
    <row r="1696" spans="1:14" x14ac:dyDescent="0.2">
      <c r="A1696">
        <v>10895</v>
      </c>
      <c r="B1696" t="s">
        <v>107</v>
      </c>
      <c r="C1696" t="s">
        <v>192</v>
      </c>
      <c r="D1696" t="s">
        <v>176</v>
      </c>
      <c r="E1696" t="s">
        <v>216</v>
      </c>
      <c r="F1696" s="7">
        <v>40827</v>
      </c>
      <c r="G1696">
        <v>60</v>
      </c>
      <c r="H1696" t="s">
        <v>18</v>
      </c>
      <c r="I1696" s="2">
        <v>34</v>
      </c>
      <c r="J1696">
        <v>100</v>
      </c>
      <c r="K1696" s="3">
        <v>0</v>
      </c>
      <c r="L1696" s="2">
        <f t="shared" si="52"/>
        <v>3400</v>
      </c>
      <c r="M1696" s="2">
        <v>3400</v>
      </c>
      <c r="N1696" s="2">
        <f t="shared" si="53"/>
        <v>0</v>
      </c>
    </row>
    <row r="1697" spans="1:14" x14ac:dyDescent="0.2">
      <c r="A1697">
        <v>10895</v>
      </c>
      <c r="B1697" t="s">
        <v>107</v>
      </c>
      <c r="C1697" t="s">
        <v>192</v>
      </c>
      <c r="D1697" t="s">
        <v>176</v>
      </c>
      <c r="E1697" t="s">
        <v>216</v>
      </c>
      <c r="F1697" s="7">
        <v>40827</v>
      </c>
      <c r="G1697">
        <v>39</v>
      </c>
      <c r="H1697" t="s">
        <v>20</v>
      </c>
      <c r="I1697" s="2">
        <v>18</v>
      </c>
      <c r="J1697">
        <v>45</v>
      </c>
      <c r="K1697" s="3">
        <v>0</v>
      </c>
      <c r="L1697" s="2">
        <f t="shared" si="52"/>
        <v>810</v>
      </c>
      <c r="M1697" s="2">
        <v>810</v>
      </c>
      <c r="N1697" s="2">
        <f t="shared" si="53"/>
        <v>0</v>
      </c>
    </row>
    <row r="1698" spans="1:14" x14ac:dyDescent="0.2">
      <c r="A1698">
        <v>10896</v>
      </c>
      <c r="B1698" t="s">
        <v>137</v>
      </c>
      <c r="C1698" t="s">
        <v>189</v>
      </c>
      <c r="D1698" t="s">
        <v>170</v>
      </c>
      <c r="E1698" t="s">
        <v>215</v>
      </c>
      <c r="F1698" s="7">
        <v>40827</v>
      </c>
      <c r="G1698">
        <v>45</v>
      </c>
      <c r="H1698" t="s">
        <v>80</v>
      </c>
      <c r="I1698" s="2">
        <v>9.5</v>
      </c>
      <c r="J1698">
        <v>15</v>
      </c>
      <c r="K1698" s="3">
        <v>0</v>
      </c>
      <c r="L1698" s="2">
        <f t="shared" si="52"/>
        <v>142.5</v>
      </c>
      <c r="M1698" s="2">
        <v>142.5</v>
      </c>
      <c r="N1698" s="2">
        <f t="shared" si="53"/>
        <v>0</v>
      </c>
    </row>
    <row r="1699" spans="1:14" x14ac:dyDescent="0.2">
      <c r="A1699">
        <v>10896</v>
      </c>
      <c r="B1699" t="s">
        <v>137</v>
      </c>
      <c r="C1699" t="s">
        <v>189</v>
      </c>
      <c r="D1699" t="s">
        <v>170</v>
      </c>
      <c r="E1699" t="s">
        <v>215</v>
      </c>
      <c r="F1699" s="7">
        <v>40827</v>
      </c>
      <c r="G1699">
        <v>56</v>
      </c>
      <c r="H1699" t="s">
        <v>40</v>
      </c>
      <c r="I1699" s="2">
        <v>38</v>
      </c>
      <c r="J1699">
        <v>16</v>
      </c>
      <c r="K1699" s="3">
        <v>0</v>
      </c>
      <c r="L1699" s="2">
        <f t="shared" si="52"/>
        <v>608</v>
      </c>
      <c r="M1699" s="2">
        <v>608</v>
      </c>
      <c r="N1699" s="2">
        <f t="shared" si="53"/>
        <v>0</v>
      </c>
    </row>
    <row r="1700" spans="1:14" x14ac:dyDescent="0.2">
      <c r="A1700">
        <v>10897</v>
      </c>
      <c r="B1700" t="s">
        <v>152</v>
      </c>
      <c r="C1700" t="s">
        <v>186</v>
      </c>
      <c r="D1700" t="s">
        <v>187</v>
      </c>
      <c r="E1700" t="s">
        <v>216</v>
      </c>
      <c r="F1700" s="7">
        <v>40827</v>
      </c>
      <c r="G1700">
        <v>29</v>
      </c>
      <c r="H1700" t="s">
        <v>46</v>
      </c>
      <c r="I1700" s="2">
        <v>123.79</v>
      </c>
      <c r="J1700">
        <v>80</v>
      </c>
      <c r="K1700" s="3">
        <v>0</v>
      </c>
      <c r="L1700" s="2">
        <f t="shared" si="52"/>
        <v>9903.2000000000007</v>
      </c>
      <c r="M1700" s="2">
        <v>9903.2000000000007</v>
      </c>
      <c r="N1700" s="2">
        <f t="shared" si="53"/>
        <v>0</v>
      </c>
    </row>
    <row r="1701" spans="1:14" x14ac:dyDescent="0.2">
      <c r="A1701">
        <v>10897</v>
      </c>
      <c r="B1701" t="s">
        <v>152</v>
      </c>
      <c r="C1701" t="s">
        <v>186</v>
      </c>
      <c r="D1701" t="s">
        <v>187</v>
      </c>
      <c r="E1701" t="s">
        <v>216</v>
      </c>
      <c r="F1701" s="7">
        <v>40827</v>
      </c>
      <c r="G1701">
        <v>30</v>
      </c>
      <c r="H1701" t="s">
        <v>41</v>
      </c>
      <c r="I1701" s="2">
        <v>25.89</v>
      </c>
      <c r="J1701">
        <v>36</v>
      </c>
      <c r="K1701" s="3">
        <v>0</v>
      </c>
      <c r="L1701" s="2">
        <f t="shared" si="52"/>
        <v>932.04</v>
      </c>
      <c r="M1701" s="2">
        <v>932.04</v>
      </c>
      <c r="N1701" s="2">
        <f t="shared" si="53"/>
        <v>0</v>
      </c>
    </row>
    <row r="1702" spans="1:14" x14ac:dyDescent="0.2">
      <c r="A1702">
        <v>10898</v>
      </c>
      <c r="B1702" t="s">
        <v>161</v>
      </c>
      <c r="C1702" t="s">
        <v>199</v>
      </c>
      <c r="D1702" t="s">
        <v>200</v>
      </c>
      <c r="E1702" t="s">
        <v>215</v>
      </c>
      <c r="F1702" s="7">
        <v>40827</v>
      </c>
      <c r="G1702">
        <v>13</v>
      </c>
      <c r="H1702" t="s">
        <v>50</v>
      </c>
      <c r="I1702" s="2">
        <v>6</v>
      </c>
      <c r="J1702">
        <v>5</v>
      </c>
      <c r="K1702" s="3">
        <v>0</v>
      </c>
      <c r="L1702" s="2">
        <f t="shared" si="52"/>
        <v>30</v>
      </c>
      <c r="M1702" s="2">
        <v>30</v>
      </c>
      <c r="N1702" s="2">
        <f t="shared" si="53"/>
        <v>0</v>
      </c>
    </row>
    <row r="1703" spans="1:14" x14ac:dyDescent="0.2">
      <c r="A1703">
        <v>10899</v>
      </c>
      <c r="B1703" t="s">
        <v>153</v>
      </c>
      <c r="C1703" t="s">
        <v>207</v>
      </c>
      <c r="D1703" t="s">
        <v>206</v>
      </c>
      <c r="E1703" t="s">
        <v>216</v>
      </c>
      <c r="F1703" s="7">
        <v>40827</v>
      </c>
      <c r="G1703">
        <v>39</v>
      </c>
      <c r="H1703" t="s">
        <v>20</v>
      </c>
      <c r="I1703" s="2">
        <v>18</v>
      </c>
      <c r="J1703">
        <v>8</v>
      </c>
      <c r="K1703" s="3">
        <v>0.15000000596046448</v>
      </c>
      <c r="L1703" s="2">
        <f t="shared" si="52"/>
        <v>144</v>
      </c>
      <c r="M1703" s="2">
        <v>122.4</v>
      </c>
      <c r="N1703" s="2">
        <f t="shared" si="53"/>
        <v>21.599999999999994</v>
      </c>
    </row>
    <row r="1704" spans="1:14" x14ac:dyDescent="0.2">
      <c r="A1704">
        <v>10900</v>
      </c>
      <c r="B1704" t="s">
        <v>87</v>
      </c>
      <c r="C1704" t="s">
        <v>186</v>
      </c>
      <c r="D1704" t="s">
        <v>187</v>
      </c>
      <c r="E1704" t="s">
        <v>216</v>
      </c>
      <c r="F1704" s="7">
        <v>40827</v>
      </c>
      <c r="G1704">
        <v>70</v>
      </c>
      <c r="H1704" t="s">
        <v>36</v>
      </c>
      <c r="I1704" s="2">
        <v>15</v>
      </c>
      <c r="J1704">
        <v>3</v>
      </c>
      <c r="K1704" s="3">
        <v>0.25</v>
      </c>
      <c r="L1704" s="2">
        <f t="shared" si="52"/>
        <v>45</v>
      </c>
      <c r="M1704" s="2">
        <v>33.75</v>
      </c>
      <c r="N1704" s="2">
        <f t="shared" si="53"/>
        <v>11.25</v>
      </c>
    </row>
    <row r="1705" spans="1:14" x14ac:dyDescent="0.2">
      <c r="A1705">
        <v>10901</v>
      </c>
      <c r="B1705" t="s">
        <v>109</v>
      </c>
      <c r="C1705" t="s">
        <v>208</v>
      </c>
      <c r="D1705" t="s">
        <v>209</v>
      </c>
      <c r="E1705" t="s">
        <v>217</v>
      </c>
      <c r="F1705" s="7">
        <v>40827</v>
      </c>
      <c r="G1705">
        <v>71</v>
      </c>
      <c r="H1705" t="s">
        <v>49</v>
      </c>
      <c r="I1705" s="2">
        <v>21.5</v>
      </c>
      <c r="J1705">
        <v>30</v>
      </c>
      <c r="K1705" s="3">
        <v>0</v>
      </c>
      <c r="L1705" s="2">
        <f t="shared" si="52"/>
        <v>645</v>
      </c>
      <c r="M1705" s="2">
        <v>645</v>
      </c>
      <c r="N1705" s="2">
        <f t="shared" si="53"/>
        <v>0</v>
      </c>
    </row>
    <row r="1706" spans="1:14" x14ac:dyDescent="0.2">
      <c r="A1706">
        <v>10901</v>
      </c>
      <c r="B1706" t="s">
        <v>109</v>
      </c>
      <c r="C1706" t="s">
        <v>208</v>
      </c>
      <c r="D1706" t="s">
        <v>209</v>
      </c>
      <c r="E1706" t="s">
        <v>217</v>
      </c>
      <c r="F1706" s="7">
        <v>40827</v>
      </c>
      <c r="G1706">
        <v>41</v>
      </c>
      <c r="H1706" t="s">
        <v>12</v>
      </c>
      <c r="I1706" s="2">
        <v>9.65</v>
      </c>
      <c r="J1706">
        <v>30</v>
      </c>
      <c r="K1706" s="3">
        <v>0</v>
      </c>
      <c r="L1706" s="2">
        <f t="shared" si="52"/>
        <v>289.5</v>
      </c>
      <c r="M1706" s="2">
        <v>289.5</v>
      </c>
      <c r="N1706" s="2">
        <f t="shared" si="53"/>
        <v>0</v>
      </c>
    </row>
    <row r="1707" spans="1:14" x14ac:dyDescent="0.2">
      <c r="A1707">
        <v>10902</v>
      </c>
      <c r="B1707" t="s">
        <v>134</v>
      </c>
      <c r="C1707" t="s">
        <v>179</v>
      </c>
      <c r="D1707" t="s">
        <v>180</v>
      </c>
      <c r="E1707" t="s">
        <v>217</v>
      </c>
      <c r="F1707" s="7">
        <v>40827</v>
      </c>
      <c r="G1707">
        <v>55</v>
      </c>
      <c r="H1707" t="s">
        <v>22</v>
      </c>
      <c r="I1707" s="2">
        <v>24</v>
      </c>
      <c r="J1707">
        <v>30</v>
      </c>
      <c r="K1707" s="3">
        <v>0.15000000596046448</v>
      </c>
      <c r="L1707" s="2">
        <f t="shared" si="52"/>
        <v>720</v>
      </c>
      <c r="M1707" s="2">
        <v>612</v>
      </c>
      <c r="N1707" s="2">
        <f t="shared" si="53"/>
        <v>108</v>
      </c>
    </row>
    <row r="1708" spans="1:14" x14ac:dyDescent="0.2">
      <c r="A1708">
        <v>10902</v>
      </c>
      <c r="B1708" t="s">
        <v>134</v>
      </c>
      <c r="C1708" t="s">
        <v>179</v>
      </c>
      <c r="D1708" t="s">
        <v>180</v>
      </c>
      <c r="E1708" t="s">
        <v>217</v>
      </c>
      <c r="F1708" s="7">
        <v>40827</v>
      </c>
      <c r="G1708">
        <v>62</v>
      </c>
      <c r="H1708" t="s">
        <v>37</v>
      </c>
      <c r="I1708" s="2">
        <v>49.3</v>
      </c>
      <c r="J1708">
        <v>6</v>
      </c>
      <c r="K1708" s="3">
        <v>0.15000000596046448</v>
      </c>
      <c r="L1708" s="2">
        <f t="shared" si="52"/>
        <v>295.79999999999995</v>
      </c>
      <c r="M1708" s="2">
        <v>251.43</v>
      </c>
      <c r="N1708" s="2">
        <f t="shared" si="53"/>
        <v>44.369999999999948</v>
      </c>
    </row>
    <row r="1709" spans="1:14" x14ac:dyDescent="0.2">
      <c r="A1709">
        <v>10903</v>
      </c>
      <c r="B1709" t="s">
        <v>137</v>
      </c>
      <c r="C1709" t="s">
        <v>189</v>
      </c>
      <c r="D1709" t="s">
        <v>170</v>
      </c>
      <c r="E1709" t="s">
        <v>215</v>
      </c>
      <c r="F1709" s="7">
        <v>40827</v>
      </c>
      <c r="G1709">
        <v>65</v>
      </c>
      <c r="H1709" t="s">
        <v>13</v>
      </c>
      <c r="I1709" s="2">
        <v>21.05</v>
      </c>
      <c r="J1709">
        <v>21</v>
      </c>
      <c r="K1709" s="3">
        <v>0</v>
      </c>
      <c r="L1709" s="2">
        <f t="shared" si="52"/>
        <v>442.05</v>
      </c>
      <c r="M1709" s="2">
        <v>442.05</v>
      </c>
      <c r="N1709" s="2">
        <f t="shared" si="53"/>
        <v>0</v>
      </c>
    </row>
    <row r="1710" spans="1:14" x14ac:dyDescent="0.2">
      <c r="A1710">
        <v>10903</v>
      </c>
      <c r="B1710" t="s">
        <v>137</v>
      </c>
      <c r="C1710" t="s">
        <v>189</v>
      </c>
      <c r="D1710" t="s">
        <v>170</v>
      </c>
      <c r="E1710" t="s">
        <v>215</v>
      </c>
      <c r="F1710" s="7">
        <v>40827</v>
      </c>
      <c r="G1710">
        <v>68</v>
      </c>
      <c r="H1710" t="s">
        <v>63</v>
      </c>
      <c r="I1710" s="2">
        <v>12.5</v>
      </c>
      <c r="J1710">
        <v>20</v>
      </c>
      <c r="K1710" s="3">
        <v>0</v>
      </c>
      <c r="L1710" s="2">
        <f t="shared" si="52"/>
        <v>250</v>
      </c>
      <c r="M1710" s="2">
        <v>250</v>
      </c>
      <c r="N1710" s="2">
        <f t="shared" si="53"/>
        <v>0</v>
      </c>
    </row>
    <row r="1711" spans="1:14" x14ac:dyDescent="0.2">
      <c r="A1711">
        <v>10903</v>
      </c>
      <c r="B1711" t="s">
        <v>137</v>
      </c>
      <c r="C1711" t="s">
        <v>189</v>
      </c>
      <c r="D1711" t="s">
        <v>170</v>
      </c>
      <c r="E1711" t="s">
        <v>215</v>
      </c>
      <c r="F1711" s="7">
        <v>40827</v>
      </c>
      <c r="G1711">
        <v>13</v>
      </c>
      <c r="H1711" t="s">
        <v>50</v>
      </c>
      <c r="I1711" s="2">
        <v>6</v>
      </c>
      <c r="J1711">
        <v>40</v>
      </c>
      <c r="K1711" s="3">
        <v>0</v>
      </c>
      <c r="L1711" s="2">
        <f t="shared" si="52"/>
        <v>240</v>
      </c>
      <c r="M1711" s="2">
        <v>240</v>
      </c>
      <c r="N1711" s="2">
        <f t="shared" si="53"/>
        <v>0</v>
      </c>
    </row>
    <row r="1712" spans="1:14" x14ac:dyDescent="0.2">
      <c r="A1712">
        <v>10904</v>
      </c>
      <c r="B1712" t="s">
        <v>107</v>
      </c>
      <c r="C1712" t="s">
        <v>192</v>
      </c>
      <c r="D1712" t="s">
        <v>176</v>
      </c>
      <c r="E1712" t="s">
        <v>216</v>
      </c>
      <c r="F1712" s="7">
        <v>40827</v>
      </c>
      <c r="G1712">
        <v>58</v>
      </c>
      <c r="H1712" t="s">
        <v>71</v>
      </c>
      <c r="I1712" s="2">
        <v>13.25</v>
      </c>
      <c r="J1712">
        <v>15</v>
      </c>
      <c r="K1712" s="3">
        <v>0</v>
      </c>
      <c r="L1712" s="2">
        <f t="shared" si="52"/>
        <v>198.75</v>
      </c>
      <c r="M1712" s="2">
        <v>198.75</v>
      </c>
      <c r="N1712" s="2">
        <f t="shared" si="53"/>
        <v>0</v>
      </c>
    </row>
    <row r="1713" spans="1:14" x14ac:dyDescent="0.2">
      <c r="A1713">
        <v>10904</v>
      </c>
      <c r="B1713" t="s">
        <v>107</v>
      </c>
      <c r="C1713" t="s">
        <v>192</v>
      </c>
      <c r="D1713" t="s">
        <v>176</v>
      </c>
      <c r="E1713" t="s">
        <v>216</v>
      </c>
      <c r="F1713" s="7">
        <v>40827</v>
      </c>
      <c r="G1713">
        <v>62</v>
      </c>
      <c r="H1713" t="s">
        <v>37</v>
      </c>
      <c r="I1713" s="2">
        <v>49.3</v>
      </c>
      <c r="J1713">
        <v>35</v>
      </c>
      <c r="K1713" s="3">
        <v>0</v>
      </c>
      <c r="L1713" s="2">
        <f t="shared" si="52"/>
        <v>1725.5</v>
      </c>
      <c r="M1713" s="2">
        <v>1725.5</v>
      </c>
      <c r="N1713" s="2">
        <f t="shared" si="53"/>
        <v>0</v>
      </c>
    </row>
    <row r="1714" spans="1:14" x14ac:dyDescent="0.2">
      <c r="A1714">
        <v>10905</v>
      </c>
      <c r="B1714" t="s">
        <v>154</v>
      </c>
      <c r="C1714" t="s">
        <v>192</v>
      </c>
      <c r="D1714" t="s">
        <v>176</v>
      </c>
      <c r="E1714" t="s">
        <v>215</v>
      </c>
      <c r="F1714" s="7">
        <v>40827</v>
      </c>
      <c r="G1714">
        <v>1</v>
      </c>
      <c r="H1714" t="s">
        <v>59</v>
      </c>
      <c r="I1714" s="2">
        <v>18</v>
      </c>
      <c r="J1714">
        <v>20</v>
      </c>
      <c r="K1714" s="3">
        <v>5.000000074505806E-2</v>
      </c>
      <c r="L1714" s="2">
        <f t="shared" si="52"/>
        <v>360</v>
      </c>
      <c r="M1714" s="2">
        <v>342</v>
      </c>
      <c r="N1714" s="2">
        <f t="shared" si="53"/>
        <v>18</v>
      </c>
    </row>
    <row r="1715" spans="1:14" x14ac:dyDescent="0.2">
      <c r="A1715">
        <v>10906</v>
      </c>
      <c r="B1715" t="s">
        <v>150</v>
      </c>
      <c r="C1715" t="s">
        <v>177</v>
      </c>
      <c r="D1715" t="s">
        <v>178</v>
      </c>
      <c r="E1715" t="s">
        <v>216</v>
      </c>
      <c r="F1715" s="7">
        <v>40827</v>
      </c>
      <c r="G1715">
        <v>61</v>
      </c>
      <c r="H1715" t="s">
        <v>82</v>
      </c>
      <c r="I1715" s="2">
        <v>28.5</v>
      </c>
      <c r="J1715">
        <v>15</v>
      </c>
      <c r="K1715" s="3">
        <v>0</v>
      </c>
      <c r="L1715" s="2">
        <f t="shared" si="52"/>
        <v>427.5</v>
      </c>
      <c r="M1715" s="2">
        <v>427.5</v>
      </c>
      <c r="N1715" s="2">
        <f t="shared" si="53"/>
        <v>0</v>
      </c>
    </row>
    <row r="1716" spans="1:14" x14ac:dyDescent="0.2">
      <c r="A1716">
        <v>10907</v>
      </c>
      <c r="B1716" t="s">
        <v>120</v>
      </c>
      <c r="C1716" t="s">
        <v>208</v>
      </c>
      <c r="D1716" t="s">
        <v>209</v>
      </c>
      <c r="E1716" t="s">
        <v>216</v>
      </c>
      <c r="F1716" s="7">
        <v>40827</v>
      </c>
      <c r="G1716">
        <v>75</v>
      </c>
      <c r="H1716" t="s">
        <v>55</v>
      </c>
      <c r="I1716" s="2">
        <v>7.75</v>
      </c>
      <c r="J1716">
        <v>14</v>
      </c>
      <c r="K1716" s="3">
        <v>0</v>
      </c>
      <c r="L1716" s="2">
        <f t="shared" si="52"/>
        <v>108.5</v>
      </c>
      <c r="M1716" s="2">
        <v>108.5</v>
      </c>
      <c r="N1716" s="2">
        <f t="shared" si="53"/>
        <v>0</v>
      </c>
    </row>
    <row r="1717" spans="1:14" x14ac:dyDescent="0.2">
      <c r="A1717">
        <v>10908</v>
      </c>
      <c r="B1717" t="s">
        <v>152</v>
      </c>
      <c r="C1717" t="s">
        <v>186</v>
      </c>
      <c r="D1717" t="s">
        <v>187</v>
      </c>
      <c r="E1717" t="s">
        <v>216</v>
      </c>
      <c r="F1717" s="7">
        <v>40827</v>
      </c>
      <c r="G1717">
        <v>52</v>
      </c>
      <c r="H1717" t="s">
        <v>72</v>
      </c>
      <c r="I1717" s="2">
        <v>7</v>
      </c>
      <c r="J1717">
        <v>14</v>
      </c>
      <c r="K1717" s="3">
        <v>5.000000074505806E-2</v>
      </c>
      <c r="L1717" s="2">
        <f t="shared" si="52"/>
        <v>98</v>
      </c>
      <c r="M1717" s="2">
        <v>93.1</v>
      </c>
      <c r="N1717" s="2">
        <f t="shared" si="53"/>
        <v>4.9000000000000057</v>
      </c>
    </row>
    <row r="1718" spans="1:14" x14ac:dyDescent="0.2">
      <c r="A1718">
        <v>10908</v>
      </c>
      <c r="B1718" t="s">
        <v>152</v>
      </c>
      <c r="C1718" t="s">
        <v>186</v>
      </c>
      <c r="D1718" t="s">
        <v>187</v>
      </c>
      <c r="E1718" t="s">
        <v>216</v>
      </c>
      <c r="F1718" s="7">
        <v>40827</v>
      </c>
      <c r="G1718">
        <v>7</v>
      </c>
      <c r="H1718" t="s">
        <v>39</v>
      </c>
      <c r="I1718" s="2">
        <v>30</v>
      </c>
      <c r="J1718">
        <v>20</v>
      </c>
      <c r="K1718" s="3">
        <v>5.000000074505806E-2</v>
      </c>
      <c r="L1718" s="2">
        <f t="shared" si="52"/>
        <v>600</v>
      </c>
      <c r="M1718" s="2">
        <v>570</v>
      </c>
      <c r="N1718" s="2">
        <f t="shared" si="53"/>
        <v>30</v>
      </c>
    </row>
    <row r="1719" spans="1:14" x14ac:dyDescent="0.2">
      <c r="A1719">
        <v>10909</v>
      </c>
      <c r="B1719" t="s">
        <v>136</v>
      </c>
      <c r="C1719" t="s">
        <v>192</v>
      </c>
      <c r="D1719" t="s">
        <v>176</v>
      </c>
      <c r="E1719" t="s">
        <v>215</v>
      </c>
      <c r="F1719" s="7">
        <v>40827</v>
      </c>
      <c r="G1719">
        <v>7</v>
      </c>
      <c r="H1719" t="s">
        <v>39</v>
      </c>
      <c r="I1719" s="2">
        <v>30</v>
      </c>
      <c r="J1719">
        <v>12</v>
      </c>
      <c r="K1719" s="3">
        <v>0</v>
      </c>
      <c r="L1719" s="2">
        <f t="shared" si="52"/>
        <v>360</v>
      </c>
      <c r="M1719" s="2">
        <v>360</v>
      </c>
      <c r="N1719" s="2">
        <f t="shared" si="53"/>
        <v>0</v>
      </c>
    </row>
    <row r="1720" spans="1:14" x14ac:dyDescent="0.2">
      <c r="A1720">
        <v>10909</v>
      </c>
      <c r="B1720" t="s">
        <v>136</v>
      </c>
      <c r="C1720" t="s">
        <v>192</v>
      </c>
      <c r="D1720" t="s">
        <v>176</v>
      </c>
      <c r="E1720" t="s">
        <v>215</v>
      </c>
      <c r="F1720" s="7">
        <v>40827</v>
      </c>
      <c r="G1720">
        <v>16</v>
      </c>
      <c r="H1720" t="s">
        <v>27</v>
      </c>
      <c r="I1720" s="2">
        <v>17.45</v>
      </c>
      <c r="J1720">
        <v>15</v>
      </c>
      <c r="K1720" s="3">
        <v>0</v>
      </c>
      <c r="L1720" s="2">
        <f t="shared" si="52"/>
        <v>261.75</v>
      </c>
      <c r="M1720" s="2">
        <v>261.75</v>
      </c>
      <c r="N1720" s="2">
        <f t="shared" si="53"/>
        <v>0</v>
      </c>
    </row>
    <row r="1721" spans="1:14" x14ac:dyDescent="0.2">
      <c r="A1721">
        <v>10909</v>
      </c>
      <c r="B1721" t="s">
        <v>136</v>
      </c>
      <c r="C1721" t="s">
        <v>192</v>
      </c>
      <c r="D1721" t="s">
        <v>176</v>
      </c>
      <c r="E1721" t="s">
        <v>215</v>
      </c>
      <c r="F1721" s="7">
        <v>40827</v>
      </c>
      <c r="G1721">
        <v>41</v>
      </c>
      <c r="H1721" t="s">
        <v>12</v>
      </c>
      <c r="I1721" s="2">
        <v>9.65</v>
      </c>
      <c r="J1721">
        <v>5</v>
      </c>
      <c r="K1721" s="3">
        <v>0</v>
      </c>
      <c r="L1721" s="2">
        <f t="shared" si="52"/>
        <v>48.25</v>
      </c>
      <c r="M1721" s="2">
        <v>48.25</v>
      </c>
      <c r="N1721" s="2">
        <f t="shared" si="53"/>
        <v>0</v>
      </c>
    </row>
    <row r="1722" spans="1:14" x14ac:dyDescent="0.2">
      <c r="A1722">
        <v>10910</v>
      </c>
      <c r="B1722" t="s">
        <v>101</v>
      </c>
      <c r="C1722" t="s">
        <v>186</v>
      </c>
      <c r="D1722" t="s">
        <v>187</v>
      </c>
      <c r="E1722" t="s">
        <v>217</v>
      </c>
      <c r="F1722" s="7">
        <v>40827</v>
      </c>
      <c r="G1722">
        <v>61</v>
      </c>
      <c r="H1722" t="s">
        <v>82</v>
      </c>
      <c r="I1722" s="2">
        <v>28.5</v>
      </c>
      <c r="J1722">
        <v>5</v>
      </c>
      <c r="K1722" s="3">
        <v>0</v>
      </c>
      <c r="L1722" s="2">
        <f t="shared" si="52"/>
        <v>142.5</v>
      </c>
      <c r="M1722" s="2">
        <v>142.5</v>
      </c>
      <c r="N1722" s="2">
        <f t="shared" si="53"/>
        <v>0</v>
      </c>
    </row>
    <row r="1723" spans="1:14" x14ac:dyDescent="0.2">
      <c r="A1723">
        <v>10910</v>
      </c>
      <c r="B1723" t="s">
        <v>101</v>
      </c>
      <c r="C1723" t="s">
        <v>186</v>
      </c>
      <c r="D1723" t="s">
        <v>187</v>
      </c>
      <c r="E1723" t="s">
        <v>217</v>
      </c>
      <c r="F1723" s="7">
        <v>40827</v>
      </c>
      <c r="G1723">
        <v>19</v>
      </c>
      <c r="H1723" t="s">
        <v>56</v>
      </c>
      <c r="I1723" s="2">
        <v>9.1999999999999993</v>
      </c>
      <c r="J1723">
        <v>12</v>
      </c>
      <c r="K1723" s="3">
        <v>0</v>
      </c>
      <c r="L1723" s="2">
        <f t="shared" si="52"/>
        <v>110.39999999999999</v>
      </c>
      <c r="M1723" s="2">
        <v>110.4</v>
      </c>
      <c r="N1723" s="2">
        <f t="shared" si="53"/>
        <v>0</v>
      </c>
    </row>
    <row r="1724" spans="1:14" x14ac:dyDescent="0.2">
      <c r="A1724">
        <v>10910</v>
      </c>
      <c r="B1724" t="s">
        <v>101</v>
      </c>
      <c r="C1724" t="s">
        <v>186</v>
      </c>
      <c r="D1724" t="s">
        <v>187</v>
      </c>
      <c r="E1724" t="s">
        <v>217</v>
      </c>
      <c r="F1724" s="7">
        <v>40827</v>
      </c>
      <c r="G1724">
        <v>49</v>
      </c>
      <c r="H1724" t="s">
        <v>19</v>
      </c>
      <c r="I1724" s="2">
        <v>20</v>
      </c>
      <c r="J1724">
        <v>10</v>
      </c>
      <c r="K1724" s="3">
        <v>0</v>
      </c>
      <c r="L1724" s="2">
        <f t="shared" si="52"/>
        <v>200</v>
      </c>
      <c r="M1724" s="2">
        <v>200</v>
      </c>
      <c r="N1724" s="2">
        <f t="shared" si="53"/>
        <v>0</v>
      </c>
    </row>
    <row r="1725" spans="1:14" x14ac:dyDescent="0.2">
      <c r="A1725">
        <v>10911</v>
      </c>
      <c r="B1725" t="s">
        <v>126</v>
      </c>
      <c r="C1725" t="s">
        <v>182</v>
      </c>
      <c r="D1725" t="s">
        <v>181</v>
      </c>
      <c r="E1725" t="s">
        <v>217</v>
      </c>
      <c r="F1725" s="7">
        <v>40827</v>
      </c>
      <c r="G1725">
        <v>17</v>
      </c>
      <c r="H1725" t="s">
        <v>42</v>
      </c>
      <c r="I1725" s="2">
        <v>39</v>
      </c>
      <c r="J1725">
        <v>12</v>
      </c>
      <c r="K1725" s="3">
        <v>0</v>
      </c>
      <c r="L1725" s="2">
        <f t="shared" si="52"/>
        <v>468</v>
      </c>
      <c r="M1725" s="2">
        <v>468</v>
      </c>
      <c r="N1725" s="2">
        <f t="shared" si="53"/>
        <v>0</v>
      </c>
    </row>
    <row r="1726" spans="1:14" x14ac:dyDescent="0.2">
      <c r="A1726">
        <v>10911</v>
      </c>
      <c r="B1726" t="s">
        <v>126</v>
      </c>
      <c r="C1726" t="s">
        <v>182</v>
      </c>
      <c r="D1726" t="s">
        <v>181</v>
      </c>
      <c r="E1726" t="s">
        <v>217</v>
      </c>
      <c r="F1726" s="7">
        <v>40827</v>
      </c>
      <c r="G1726">
        <v>67</v>
      </c>
      <c r="H1726" t="s">
        <v>58</v>
      </c>
      <c r="I1726" s="2">
        <v>14</v>
      </c>
      <c r="J1726">
        <v>15</v>
      </c>
      <c r="K1726" s="3">
        <v>0</v>
      </c>
      <c r="L1726" s="2">
        <f t="shared" si="52"/>
        <v>210</v>
      </c>
      <c r="M1726" s="2">
        <v>210</v>
      </c>
      <c r="N1726" s="2">
        <f t="shared" si="53"/>
        <v>0</v>
      </c>
    </row>
    <row r="1727" spans="1:14" x14ac:dyDescent="0.2">
      <c r="A1727">
        <v>10911</v>
      </c>
      <c r="B1727" t="s">
        <v>126</v>
      </c>
      <c r="C1727" t="s">
        <v>182</v>
      </c>
      <c r="D1727" t="s">
        <v>181</v>
      </c>
      <c r="E1727" t="s">
        <v>217</v>
      </c>
      <c r="F1727" s="7">
        <v>40827</v>
      </c>
      <c r="G1727">
        <v>1</v>
      </c>
      <c r="H1727" t="s">
        <v>59</v>
      </c>
      <c r="I1727" s="2">
        <v>18</v>
      </c>
      <c r="J1727">
        <v>10</v>
      </c>
      <c r="K1727" s="3">
        <v>0</v>
      </c>
      <c r="L1727" s="2">
        <f t="shared" si="52"/>
        <v>180</v>
      </c>
      <c r="M1727" s="2">
        <v>180</v>
      </c>
      <c r="N1727" s="2">
        <f t="shared" si="53"/>
        <v>0</v>
      </c>
    </row>
    <row r="1728" spans="1:14" x14ac:dyDescent="0.2">
      <c r="A1728">
        <v>10912</v>
      </c>
      <c r="B1728" t="s">
        <v>111</v>
      </c>
      <c r="C1728" t="s">
        <v>192</v>
      </c>
      <c r="D1728" t="s">
        <v>176</v>
      </c>
      <c r="E1728" t="s">
        <v>217</v>
      </c>
      <c r="F1728" s="7">
        <v>40827</v>
      </c>
      <c r="G1728">
        <v>11</v>
      </c>
      <c r="H1728" t="s">
        <v>7</v>
      </c>
      <c r="I1728" s="2">
        <v>21</v>
      </c>
      <c r="J1728">
        <v>40</v>
      </c>
      <c r="K1728" s="3">
        <v>0.25</v>
      </c>
      <c r="L1728" s="2">
        <f t="shared" si="52"/>
        <v>840</v>
      </c>
      <c r="M1728" s="2">
        <v>630</v>
      </c>
      <c r="N1728" s="2">
        <f t="shared" si="53"/>
        <v>210</v>
      </c>
    </row>
    <row r="1729" spans="1:14" x14ac:dyDescent="0.2">
      <c r="A1729">
        <v>10912</v>
      </c>
      <c r="B1729" t="s">
        <v>111</v>
      </c>
      <c r="C1729" t="s">
        <v>192</v>
      </c>
      <c r="D1729" t="s">
        <v>176</v>
      </c>
      <c r="E1729" t="s">
        <v>217</v>
      </c>
      <c r="F1729" s="7">
        <v>40827</v>
      </c>
      <c r="G1729">
        <v>29</v>
      </c>
      <c r="H1729" t="s">
        <v>46</v>
      </c>
      <c r="I1729" s="2">
        <v>123.79</v>
      </c>
      <c r="J1729">
        <v>60</v>
      </c>
      <c r="K1729" s="3">
        <v>0.25</v>
      </c>
      <c r="L1729" s="2">
        <f t="shared" si="52"/>
        <v>7427.4000000000005</v>
      </c>
      <c r="M1729" s="2">
        <v>5570.55</v>
      </c>
      <c r="N1729" s="2">
        <f t="shared" si="53"/>
        <v>1856.8500000000004</v>
      </c>
    </row>
    <row r="1730" spans="1:14" x14ac:dyDescent="0.2">
      <c r="A1730">
        <v>10913</v>
      </c>
      <c r="B1730" t="s">
        <v>115</v>
      </c>
      <c r="C1730" t="s">
        <v>173</v>
      </c>
      <c r="D1730" t="s">
        <v>174</v>
      </c>
      <c r="E1730" t="s">
        <v>216</v>
      </c>
      <c r="F1730" s="7">
        <v>40827</v>
      </c>
      <c r="G1730">
        <v>33</v>
      </c>
      <c r="H1730" t="s">
        <v>16</v>
      </c>
      <c r="I1730" s="2">
        <v>2.5</v>
      </c>
      <c r="J1730">
        <v>40</v>
      </c>
      <c r="K1730" s="3">
        <v>0.25</v>
      </c>
      <c r="L1730" s="2">
        <f t="shared" si="52"/>
        <v>100</v>
      </c>
      <c r="M1730" s="2">
        <v>75</v>
      </c>
      <c r="N1730" s="2">
        <f t="shared" si="53"/>
        <v>25</v>
      </c>
    </row>
    <row r="1731" spans="1:14" x14ac:dyDescent="0.2">
      <c r="A1731">
        <v>10913</v>
      </c>
      <c r="B1731" t="s">
        <v>115</v>
      </c>
      <c r="C1731" t="s">
        <v>173</v>
      </c>
      <c r="D1731" t="s">
        <v>174</v>
      </c>
      <c r="E1731" t="s">
        <v>216</v>
      </c>
      <c r="F1731" s="7">
        <v>40827</v>
      </c>
      <c r="G1731">
        <v>58</v>
      </c>
      <c r="H1731" t="s">
        <v>71</v>
      </c>
      <c r="I1731" s="2">
        <v>13.25</v>
      </c>
      <c r="J1731">
        <v>15</v>
      </c>
      <c r="K1731" s="3">
        <v>0</v>
      </c>
      <c r="L1731" s="2">
        <f t="shared" ref="L1731:L1794" si="54">I1731*J1731</f>
        <v>198.75</v>
      </c>
      <c r="M1731" s="2">
        <v>198.75</v>
      </c>
      <c r="N1731" s="2">
        <f t="shared" ref="N1731:N1794" si="55">L1731-M1731</f>
        <v>0</v>
      </c>
    </row>
    <row r="1732" spans="1:14" x14ac:dyDescent="0.2">
      <c r="A1732">
        <v>10913</v>
      </c>
      <c r="B1732" t="s">
        <v>115</v>
      </c>
      <c r="C1732" t="s">
        <v>173</v>
      </c>
      <c r="D1732" t="s">
        <v>174</v>
      </c>
      <c r="E1732" t="s">
        <v>216</v>
      </c>
      <c r="F1732" s="7">
        <v>40827</v>
      </c>
      <c r="G1732">
        <v>4</v>
      </c>
      <c r="H1732" t="s">
        <v>69</v>
      </c>
      <c r="I1732" s="2">
        <v>22</v>
      </c>
      <c r="J1732">
        <v>30</v>
      </c>
      <c r="K1732" s="3">
        <v>0.25</v>
      </c>
      <c r="L1732" s="2">
        <f t="shared" si="54"/>
        <v>660</v>
      </c>
      <c r="M1732" s="2">
        <v>495</v>
      </c>
      <c r="N1732" s="2">
        <f t="shared" si="55"/>
        <v>165</v>
      </c>
    </row>
    <row r="1733" spans="1:14" x14ac:dyDescent="0.2">
      <c r="A1733">
        <v>10914</v>
      </c>
      <c r="B1733" t="s">
        <v>157</v>
      </c>
      <c r="C1733" t="s">
        <v>169</v>
      </c>
      <c r="D1733" t="s">
        <v>170</v>
      </c>
      <c r="E1733" t="s">
        <v>216</v>
      </c>
      <c r="F1733" s="7">
        <v>40827</v>
      </c>
      <c r="G1733">
        <v>71</v>
      </c>
      <c r="H1733" t="s">
        <v>49</v>
      </c>
      <c r="I1733" s="2">
        <v>21.5</v>
      </c>
      <c r="J1733">
        <v>25</v>
      </c>
      <c r="K1733" s="3">
        <v>0</v>
      </c>
      <c r="L1733" s="2">
        <f t="shared" si="54"/>
        <v>537.5</v>
      </c>
      <c r="M1733" s="2">
        <v>537.5</v>
      </c>
      <c r="N1733" s="2">
        <f t="shared" si="55"/>
        <v>0</v>
      </c>
    </row>
    <row r="1734" spans="1:14" x14ac:dyDescent="0.2">
      <c r="A1734">
        <v>10915</v>
      </c>
      <c r="B1734" t="s">
        <v>106</v>
      </c>
      <c r="C1734" t="s">
        <v>205</v>
      </c>
      <c r="D1734" t="s">
        <v>206</v>
      </c>
      <c r="E1734" t="s">
        <v>215</v>
      </c>
      <c r="F1734" s="7">
        <v>40827</v>
      </c>
      <c r="G1734">
        <v>17</v>
      </c>
      <c r="H1734" t="s">
        <v>42</v>
      </c>
      <c r="I1734" s="2">
        <v>39</v>
      </c>
      <c r="J1734">
        <v>10</v>
      </c>
      <c r="K1734" s="3">
        <v>0</v>
      </c>
      <c r="L1734" s="2">
        <f t="shared" si="54"/>
        <v>390</v>
      </c>
      <c r="M1734" s="2">
        <v>390</v>
      </c>
      <c r="N1734" s="2">
        <f t="shared" si="55"/>
        <v>0</v>
      </c>
    </row>
    <row r="1735" spans="1:14" x14ac:dyDescent="0.2">
      <c r="A1735">
        <v>10915</v>
      </c>
      <c r="B1735" t="s">
        <v>106</v>
      </c>
      <c r="C1735" t="s">
        <v>205</v>
      </c>
      <c r="D1735" t="s">
        <v>206</v>
      </c>
      <c r="E1735" t="s">
        <v>215</v>
      </c>
      <c r="F1735" s="7">
        <v>40827</v>
      </c>
      <c r="G1735">
        <v>33</v>
      </c>
      <c r="H1735" t="s">
        <v>16</v>
      </c>
      <c r="I1735" s="2">
        <v>2.5</v>
      </c>
      <c r="J1735">
        <v>30</v>
      </c>
      <c r="K1735" s="3">
        <v>0</v>
      </c>
      <c r="L1735" s="2">
        <f t="shared" si="54"/>
        <v>75</v>
      </c>
      <c r="M1735" s="2">
        <v>75</v>
      </c>
      <c r="N1735" s="2">
        <f t="shared" si="55"/>
        <v>0</v>
      </c>
    </row>
    <row r="1736" spans="1:14" x14ac:dyDescent="0.2">
      <c r="A1736">
        <v>10915</v>
      </c>
      <c r="B1736" t="s">
        <v>106</v>
      </c>
      <c r="C1736" t="s">
        <v>205</v>
      </c>
      <c r="D1736" t="s">
        <v>206</v>
      </c>
      <c r="E1736" t="s">
        <v>215</v>
      </c>
      <c r="F1736" s="7">
        <v>40827</v>
      </c>
      <c r="G1736">
        <v>54</v>
      </c>
      <c r="H1736" t="s">
        <v>62</v>
      </c>
      <c r="I1736" s="2">
        <v>7.45</v>
      </c>
      <c r="J1736">
        <v>10</v>
      </c>
      <c r="K1736" s="3">
        <v>0</v>
      </c>
      <c r="L1736" s="2">
        <f t="shared" si="54"/>
        <v>74.5</v>
      </c>
      <c r="M1736" s="2">
        <v>74.5</v>
      </c>
      <c r="N1736" s="2">
        <f t="shared" si="55"/>
        <v>0</v>
      </c>
    </row>
    <row r="1737" spans="1:14" x14ac:dyDescent="0.2">
      <c r="A1737">
        <v>10916</v>
      </c>
      <c r="B1737" t="s">
        <v>96</v>
      </c>
      <c r="C1737" t="s">
        <v>189</v>
      </c>
      <c r="D1737" t="s">
        <v>170</v>
      </c>
      <c r="E1737" t="s">
        <v>215</v>
      </c>
      <c r="F1737" s="7">
        <v>40827</v>
      </c>
      <c r="G1737">
        <v>16</v>
      </c>
      <c r="H1737" t="s">
        <v>27</v>
      </c>
      <c r="I1737" s="2">
        <v>17.45</v>
      </c>
      <c r="J1737">
        <v>6</v>
      </c>
      <c r="K1737" s="3">
        <v>0</v>
      </c>
      <c r="L1737" s="2">
        <f t="shared" si="54"/>
        <v>104.69999999999999</v>
      </c>
      <c r="M1737" s="2">
        <v>104.7</v>
      </c>
      <c r="N1737" s="2">
        <f t="shared" si="55"/>
        <v>0</v>
      </c>
    </row>
    <row r="1738" spans="1:14" x14ac:dyDescent="0.2">
      <c r="A1738">
        <v>10916</v>
      </c>
      <c r="B1738" t="s">
        <v>96</v>
      </c>
      <c r="C1738" t="s">
        <v>189</v>
      </c>
      <c r="D1738" t="s">
        <v>170</v>
      </c>
      <c r="E1738" t="s">
        <v>215</v>
      </c>
      <c r="F1738" s="7">
        <v>40827</v>
      </c>
      <c r="G1738">
        <v>57</v>
      </c>
      <c r="H1738" t="s">
        <v>15</v>
      </c>
      <c r="I1738" s="2">
        <v>19.5</v>
      </c>
      <c r="J1738">
        <v>20</v>
      </c>
      <c r="K1738" s="3">
        <v>0</v>
      </c>
      <c r="L1738" s="2">
        <f t="shared" si="54"/>
        <v>390</v>
      </c>
      <c r="M1738" s="2">
        <v>390</v>
      </c>
      <c r="N1738" s="2">
        <f t="shared" si="55"/>
        <v>0</v>
      </c>
    </row>
    <row r="1739" spans="1:14" x14ac:dyDescent="0.2">
      <c r="A1739">
        <v>10916</v>
      </c>
      <c r="B1739" t="s">
        <v>96</v>
      </c>
      <c r="C1739" t="s">
        <v>189</v>
      </c>
      <c r="D1739" t="s">
        <v>170</v>
      </c>
      <c r="E1739" t="s">
        <v>215</v>
      </c>
      <c r="F1739" s="7">
        <v>40827</v>
      </c>
      <c r="G1739">
        <v>32</v>
      </c>
      <c r="H1739" t="s">
        <v>32</v>
      </c>
      <c r="I1739" s="2">
        <v>32</v>
      </c>
      <c r="J1739">
        <v>6</v>
      </c>
      <c r="K1739" s="3">
        <v>0</v>
      </c>
      <c r="L1739" s="2">
        <f t="shared" si="54"/>
        <v>192</v>
      </c>
      <c r="M1739" s="2">
        <v>192</v>
      </c>
      <c r="N1739" s="2">
        <f t="shared" si="55"/>
        <v>0</v>
      </c>
    </row>
    <row r="1740" spans="1:14" x14ac:dyDescent="0.2">
      <c r="A1740">
        <v>10917</v>
      </c>
      <c r="B1740" t="s">
        <v>150</v>
      </c>
      <c r="C1740" t="s">
        <v>177</v>
      </c>
      <c r="D1740" t="s">
        <v>178</v>
      </c>
      <c r="E1740" t="s">
        <v>216</v>
      </c>
      <c r="F1740" s="7">
        <v>40827</v>
      </c>
      <c r="G1740">
        <v>30</v>
      </c>
      <c r="H1740" t="s">
        <v>41</v>
      </c>
      <c r="I1740" s="2">
        <v>25.89</v>
      </c>
      <c r="J1740">
        <v>1</v>
      </c>
      <c r="K1740" s="3">
        <v>0</v>
      </c>
      <c r="L1740" s="2">
        <f t="shared" si="54"/>
        <v>25.89</v>
      </c>
      <c r="M1740" s="2">
        <v>25.89</v>
      </c>
      <c r="N1740" s="2">
        <f t="shared" si="55"/>
        <v>0</v>
      </c>
    </row>
    <row r="1741" spans="1:14" x14ac:dyDescent="0.2">
      <c r="A1741">
        <v>10917</v>
      </c>
      <c r="B1741" t="s">
        <v>150</v>
      </c>
      <c r="C1741" t="s">
        <v>177</v>
      </c>
      <c r="D1741" t="s">
        <v>178</v>
      </c>
      <c r="E1741" t="s">
        <v>216</v>
      </c>
      <c r="F1741" s="7">
        <v>40827</v>
      </c>
      <c r="G1741">
        <v>60</v>
      </c>
      <c r="H1741" t="s">
        <v>18</v>
      </c>
      <c r="I1741" s="2">
        <v>34</v>
      </c>
      <c r="J1741">
        <v>10</v>
      </c>
      <c r="K1741" s="3">
        <v>0</v>
      </c>
      <c r="L1741" s="2">
        <f t="shared" si="54"/>
        <v>340</v>
      </c>
      <c r="M1741" s="2">
        <v>340</v>
      </c>
      <c r="N1741" s="2">
        <f t="shared" si="55"/>
        <v>0</v>
      </c>
    </row>
    <row r="1742" spans="1:14" x14ac:dyDescent="0.2">
      <c r="A1742">
        <v>10918</v>
      </c>
      <c r="B1742" t="s">
        <v>131</v>
      </c>
      <c r="C1742" t="s">
        <v>186</v>
      </c>
      <c r="D1742" t="s">
        <v>187</v>
      </c>
      <c r="E1742" t="s">
        <v>217</v>
      </c>
      <c r="F1742" s="7">
        <v>40827</v>
      </c>
      <c r="G1742">
        <v>1</v>
      </c>
      <c r="H1742" t="s">
        <v>59</v>
      </c>
      <c r="I1742" s="2">
        <v>18</v>
      </c>
      <c r="J1742">
        <v>60</v>
      </c>
      <c r="K1742" s="3">
        <v>0.25</v>
      </c>
      <c r="L1742" s="2">
        <f t="shared" si="54"/>
        <v>1080</v>
      </c>
      <c r="M1742" s="2">
        <v>810</v>
      </c>
      <c r="N1742" s="2">
        <f t="shared" si="55"/>
        <v>270</v>
      </c>
    </row>
    <row r="1743" spans="1:14" x14ac:dyDescent="0.2">
      <c r="A1743">
        <v>10918</v>
      </c>
      <c r="B1743" t="s">
        <v>131</v>
      </c>
      <c r="C1743" t="s">
        <v>186</v>
      </c>
      <c r="D1743" t="s">
        <v>187</v>
      </c>
      <c r="E1743" t="s">
        <v>217</v>
      </c>
      <c r="F1743" s="7">
        <v>40827</v>
      </c>
      <c r="G1743">
        <v>60</v>
      </c>
      <c r="H1743" t="s">
        <v>18</v>
      </c>
      <c r="I1743" s="2">
        <v>34</v>
      </c>
      <c r="J1743">
        <v>25</v>
      </c>
      <c r="K1743" s="3">
        <v>0.25</v>
      </c>
      <c r="L1743" s="2">
        <f t="shared" si="54"/>
        <v>850</v>
      </c>
      <c r="M1743" s="2">
        <v>637.5</v>
      </c>
      <c r="N1743" s="2">
        <f t="shared" si="55"/>
        <v>212.5</v>
      </c>
    </row>
    <row r="1744" spans="1:14" x14ac:dyDescent="0.2">
      <c r="A1744">
        <v>10919</v>
      </c>
      <c r="B1744" t="s">
        <v>121</v>
      </c>
      <c r="C1744" t="s">
        <v>173</v>
      </c>
      <c r="D1744" t="s">
        <v>174</v>
      </c>
      <c r="E1744" t="s">
        <v>217</v>
      </c>
      <c r="F1744" s="7">
        <v>40827</v>
      </c>
      <c r="G1744">
        <v>16</v>
      </c>
      <c r="H1744" t="s">
        <v>27</v>
      </c>
      <c r="I1744" s="2">
        <v>17.45</v>
      </c>
      <c r="J1744">
        <v>24</v>
      </c>
      <c r="K1744" s="3">
        <v>0</v>
      </c>
      <c r="L1744" s="2">
        <f t="shared" si="54"/>
        <v>418.79999999999995</v>
      </c>
      <c r="M1744" s="2">
        <v>418.8</v>
      </c>
      <c r="N1744" s="2">
        <f t="shared" si="55"/>
        <v>0</v>
      </c>
    </row>
    <row r="1745" spans="1:14" x14ac:dyDescent="0.2">
      <c r="A1745">
        <v>10919</v>
      </c>
      <c r="B1745" t="s">
        <v>121</v>
      </c>
      <c r="C1745" t="s">
        <v>173</v>
      </c>
      <c r="D1745" t="s">
        <v>174</v>
      </c>
      <c r="E1745" t="s">
        <v>217</v>
      </c>
      <c r="F1745" s="7">
        <v>40827</v>
      </c>
      <c r="G1745">
        <v>25</v>
      </c>
      <c r="H1745" t="s">
        <v>73</v>
      </c>
      <c r="I1745" s="2">
        <v>14</v>
      </c>
      <c r="J1745">
        <v>24</v>
      </c>
      <c r="K1745" s="3">
        <v>0</v>
      </c>
      <c r="L1745" s="2">
        <f t="shared" si="54"/>
        <v>336</v>
      </c>
      <c r="M1745" s="2">
        <v>336</v>
      </c>
      <c r="N1745" s="2">
        <f t="shared" si="55"/>
        <v>0</v>
      </c>
    </row>
    <row r="1746" spans="1:14" x14ac:dyDescent="0.2">
      <c r="A1746">
        <v>10919</v>
      </c>
      <c r="B1746" t="s">
        <v>121</v>
      </c>
      <c r="C1746" t="s">
        <v>173</v>
      </c>
      <c r="D1746" t="s">
        <v>174</v>
      </c>
      <c r="E1746" t="s">
        <v>217</v>
      </c>
      <c r="F1746" s="7">
        <v>40827</v>
      </c>
      <c r="G1746">
        <v>40</v>
      </c>
      <c r="H1746" t="s">
        <v>45</v>
      </c>
      <c r="I1746" s="2">
        <v>18.399999999999999</v>
      </c>
      <c r="J1746">
        <v>20</v>
      </c>
      <c r="K1746" s="3">
        <v>0</v>
      </c>
      <c r="L1746" s="2">
        <f t="shared" si="54"/>
        <v>368</v>
      </c>
      <c r="M1746" s="2">
        <v>368</v>
      </c>
      <c r="N1746" s="2">
        <f t="shared" si="55"/>
        <v>0</v>
      </c>
    </row>
    <row r="1747" spans="1:14" x14ac:dyDescent="0.2">
      <c r="A1747">
        <v>10920</v>
      </c>
      <c r="B1747" t="s">
        <v>142</v>
      </c>
      <c r="C1747" t="s">
        <v>189</v>
      </c>
      <c r="D1747" t="s">
        <v>170</v>
      </c>
      <c r="E1747" t="s">
        <v>216</v>
      </c>
      <c r="F1747" s="7">
        <v>40827</v>
      </c>
      <c r="G1747">
        <v>50</v>
      </c>
      <c r="H1747" t="s">
        <v>79</v>
      </c>
      <c r="I1747" s="2">
        <v>16.25</v>
      </c>
      <c r="J1747">
        <v>24</v>
      </c>
      <c r="K1747" s="3">
        <v>0</v>
      </c>
      <c r="L1747" s="2">
        <f t="shared" si="54"/>
        <v>390</v>
      </c>
      <c r="M1747" s="2">
        <v>390</v>
      </c>
      <c r="N1747" s="2">
        <f t="shared" si="55"/>
        <v>0</v>
      </c>
    </row>
    <row r="1748" spans="1:14" x14ac:dyDescent="0.2">
      <c r="A1748">
        <v>10921</v>
      </c>
      <c r="B1748" t="s">
        <v>156</v>
      </c>
      <c r="C1748" t="s">
        <v>199</v>
      </c>
      <c r="D1748" t="s">
        <v>200</v>
      </c>
      <c r="E1748" t="s">
        <v>215</v>
      </c>
      <c r="F1748" s="7">
        <v>40827</v>
      </c>
      <c r="G1748">
        <v>35</v>
      </c>
      <c r="H1748" t="s">
        <v>38</v>
      </c>
      <c r="I1748" s="2">
        <v>18</v>
      </c>
      <c r="J1748">
        <v>10</v>
      </c>
      <c r="K1748" s="3">
        <v>0</v>
      </c>
      <c r="L1748" s="2">
        <f t="shared" si="54"/>
        <v>180</v>
      </c>
      <c r="M1748" s="2">
        <v>180</v>
      </c>
      <c r="N1748" s="2">
        <f t="shared" si="55"/>
        <v>0</v>
      </c>
    </row>
    <row r="1749" spans="1:14" x14ac:dyDescent="0.2">
      <c r="A1749">
        <v>10921</v>
      </c>
      <c r="B1749" t="s">
        <v>156</v>
      </c>
      <c r="C1749" t="s">
        <v>199</v>
      </c>
      <c r="D1749" t="s">
        <v>200</v>
      </c>
      <c r="E1749" t="s">
        <v>215</v>
      </c>
      <c r="F1749" s="7">
        <v>40827</v>
      </c>
      <c r="G1749">
        <v>63</v>
      </c>
      <c r="H1749" t="s">
        <v>53</v>
      </c>
      <c r="I1749" s="2">
        <v>43.9</v>
      </c>
      <c r="J1749">
        <v>40</v>
      </c>
      <c r="K1749" s="3">
        <v>0</v>
      </c>
      <c r="L1749" s="2">
        <f t="shared" si="54"/>
        <v>1756</v>
      </c>
      <c r="M1749" s="2">
        <v>1756</v>
      </c>
      <c r="N1749" s="2">
        <f t="shared" si="55"/>
        <v>0</v>
      </c>
    </row>
    <row r="1750" spans="1:14" x14ac:dyDescent="0.2">
      <c r="A1750">
        <v>10922</v>
      </c>
      <c r="B1750" t="s">
        <v>156</v>
      </c>
      <c r="C1750" t="s">
        <v>199</v>
      </c>
      <c r="D1750" t="s">
        <v>200</v>
      </c>
      <c r="E1750" t="s">
        <v>215</v>
      </c>
      <c r="F1750" s="7">
        <v>40827</v>
      </c>
      <c r="G1750">
        <v>17</v>
      </c>
      <c r="H1750" t="s">
        <v>42</v>
      </c>
      <c r="I1750" s="2">
        <v>39</v>
      </c>
      <c r="J1750">
        <v>15</v>
      </c>
      <c r="K1750" s="3">
        <v>0</v>
      </c>
      <c r="L1750" s="2">
        <f t="shared" si="54"/>
        <v>585</v>
      </c>
      <c r="M1750" s="2">
        <v>585</v>
      </c>
      <c r="N1750" s="2">
        <f t="shared" si="55"/>
        <v>0</v>
      </c>
    </row>
    <row r="1751" spans="1:14" x14ac:dyDescent="0.2">
      <c r="A1751">
        <v>10922</v>
      </c>
      <c r="B1751" t="s">
        <v>156</v>
      </c>
      <c r="C1751" t="s">
        <v>199</v>
      </c>
      <c r="D1751" t="s">
        <v>200</v>
      </c>
      <c r="E1751" t="s">
        <v>215</v>
      </c>
      <c r="F1751" s="7">
        <v>40827</v>
      </c>
      <c r="G1751">
        <v>24</v>
      </c>
      <c r="H1751" t="s">
        <v>24</v>
      </c>
      <c r="I1751" s="2">
        <v>4.5</v>
      </c>
      <c r="J1751">
        <v>35</v>
      </c>
      <c r="K1751" s="3">
        <v>0</v>
      </c>
      <c r="L1751" s="2">
        <f t="shared" si="54"/>
        <v>157.5</v>
      </c>
      <c r="M1751" s="2">
        <v>157.5</v>
      </c>
      <c r="N1751" s="2">
        <f t="shared" si="55"/>
        <v>0</v>
      </c>
    </row>
    <row r="1752" spans="1:14" x14ac:dyDescent="0.2">
      <c r="A1752">
        <v>10923</v>
      </c>
      <c r="B1752" t="s">
        <v>120</v>
      </c>
      <c r="C1752" t="s">
        <v>208</v>
      </c>
      <c r="D1752" t="s">
        <v>209</v>
      </c>
      <c r="E1752" t="s">
        <v>216</v>
      </c>
      <c r="F1752" s="7">
        <v>40827</v>
      </c>
      <c r="G1752">
        <v>42</v>
      </c>
      <c r="H1752" t="s">
        <v>8</v>
      </c>
      <c r="I1752" s="2">
        <v>14</v>
      </c>
      <c r="J1752">
        <v>10</v>
      </c>
      <c r="K1752" s="3">
        <v>0.20000000298023224</v>
      </c>
      <c r="L1752" s="2">
        <f t="shared" si="54"/>
        <v>140</v>
      </c>
      <c r="M1752" s="2">
        <v>112</v>
      </c>
      <c r="N1752" s="2">
        <f t="shared" si="55"/>
        <v>28</v>
      </c>
    </row>
    <row r="1753" spans="1:14" x14ac:dyDescent="0.2">
      <c r="A1753">
        <v>10923</v>
      </c>
      <c r="B1753" t="s">
        <v>120</v>
      </c>
      <c r="C1753" t="s">
        <v>208</v>
      </c>
      <c r="D1753" t="s">
        <v>209</v>
      </c>
      <c r="E1753" t="s">
        <v>216</v>
      </c>
      <c r="F1753" s="7">
        <v>40827</v>
      </c>
      <c r="G1753">
        <v>43</v>
      </c>
      <c r="H1753" t="s">
        <v>47</v>
      </c>
      <c r="I1753" s="2">
        <v>46</v>
      </c>
      <c r="J1753">
        <v>10</v>
      </c>
      <c r="K1753" s="3">
        <v>0.20000000298023224</v>
      </c>
      <c r="L1753" s="2">
        <f t="shared" si="54"/>
        <v>460</v>
      </c>
      <c r="M1753" s="2">
        <v>368</v>
      </c>
      <c r="N1753" s="2">
        <f t="shared" si="55"/>
        <v>92</v>
      </c>
    </row>
    <row r="1754" spans="1:14" x14ac:dyDescent="0.2">
      <c r="A1754">
        <v>10923</v>
      </c>
      <c r="B1754" t="s">
        <v>120</v>
      </c>
      <c r="C1754" t="s">
        <v>208</v>
      </c>
      <c r="D1754" t="s">
        <v>209</v>
      </c>
      <c r="E1754" t="s">
        <v>216</v>
      </c>
      <c r="F1754" s="7">
        <v>40827</v>
      </c>
      <c r="G1754">
        <v>67</v>
      </c>
      <c r="H1754" t="s">
        <v>58</v>
      </c>
      <c r="I1754" s="2">
        <v>14</v>
      </c>
      <c r="J1754">
        <v>24</v>
      </c>
      <c r="K1754" s="3">
        <v>0.20000000298023224</v>
      </c>
      <c r="L1754" s="2">
        <f t="shared" si="54"/>
        <v>336</v>
      </c>
      <c r="M1754" s="2">
        <v>268.8</v>
      </c>
      <c r="N1754" s="2">
        <f t="shared" si="55"/>
        <v>67.199999999999989</v>
      </c>
    </row>
    <row r="1755" spans="1:14" x14ac:dyDescent="0.2">
      <c r="A1755">
        <v>10924</v>
      </c>
      <c r="B1755" t="s">
        <v>124</v>
      </c>
      <c r="C1755" t="s">
        <v>205</v>
      </c>
      <c r="D1755" t="s">
        <v>206</v>
      </c>
      <c r="E1755" t="s">
        <v>215</v>
      </c>
      <c r="F1755" s="7">
        <v>40827</v>
      </c>
      <c r="G1755">
        <v>28</v>
      </c>
      <c r="H1755" t="s">
        <v>51</v>
      </c>
      <c r="I1755" s="2">
        <v>45.6</v>
      </c>
      <c r="J1755">
        <v>30</v>
      </c>
      <c r="K1755" s="3">
        <v>0.10000000149011612</v>
      </c>
      <c r="L1755" s="2">
        <f t="shared" si="54"/>
        <v>1368</v>
      </c>
      <c r="M1755" s="2">
        <v>1231.2</v>
      </c>
      <c r="N1755" s="2">
        <f t="shared" si="55"/>
        <v>136.79999999999995</v>
      </c>
    </row>
    <row r="1756" spans="1:14" x14ac:dyDescent="0.2">
      <c r="A1756">
        <v>10924</v>
      </c>
      <c r="B1756" t="s">
        <v>124</v>
      </c>
      <c r="C1756" t="s">
        <v>205</v>
      </c>
      <c r="D1756" t="s">
        <v>206</v>
      </c>
      <c r="E1756" t="s">
        <v>215</v>
      </c>
      <c r="F1756" s="7">
        <v>40827</v>
      </c>
      <c r="G1756">
        <v>10</v>
      </c>
      <c r="H1756" t="s">
        <v>48</v>
      </c>
      <c r="I1756" s="2">
        <v>31</v>
      </c>
      <c r="J1756">
        <v>20</v>
      </c>
      <c r="K1756" s="3">
        <v>0.10000000149011612</v>
      </c>
      <c r="L1756" s="2">
        <f t="shared" si="54"/>
        <v>620</v>
      </c>
      <c r="M1756" s="2">
        <v>558</v>
      </c>
      <c r="N1756" s="2">
        <f t="shared" si="55"/>
        <v>62</v>
      </c>
    </row>
    <row r="1757" spans="1:14" x14ac:dyDescent="0.2">
      <c r="A1757">
        <v>10924</v>
      </c>
      <c r="B1757" t="s">
        <v>124</v>
      </c>
      <c r="C1757" t="s">
        <v>205</v>
      </c>
      <c r="D1757" t="s">
        <v>206</v>
      </c>
      <c r="E1757" t="s">
        <v>215</v>
      </c>
      <c r="F1757" s="7">
        <v>40827</v>
      </c>
      <c r="G1757">
        <v>75</v>
      </c>
      <c r="H1757" t="s">
        <v>55</v>
      </c>
      <c r="I1757" s="2">
        <v>7.75</v>
      </c>
      <c r="J1757">
        <v>6</v>
      </c>
      <c r="K1757" s="3">
        <v>0</v>
      </c>
      <c r="L1757" s="2">
        <f t="shared" si="54"/>
        <v>46.5</v>
      </c>
      <c r="M1757" s="2">
        <v>46.5</v>
      </c>
      <c r="N1757" s="2">
        <f t="shared" si="55"/>
        <v>0</v>
      </c>
    </row>
    <row r="1758" spans="1:14" x14ac:dyDescent="0.2">
      <c r="A1758">
        <v>10925</v>
      </c>
      <c r="B1758" t="s">
        <v>145</v>
      </c>
      <c r="C1758" t="s">
        <v>212</v>
      </c>
      <c r="D1758" t="s">
        <v>213</v>
      </c>
      <c r="E1758" t="s">
        <v>216</v>
      </c>
      <c r="F1758" s="7">
        <v>40827</v>
      </c>
      <c r="G1758">
        <v>52</v>
      </c>
      <c r="H1758" t="s">
        <v>72</v>
      </c>
      <c r="I1758" s="2">
        <v>7</v>
      </c>
      <c r="J1758">
        <v>12</v>
      </c>
      <c r="K1758" s="3">
        <v>0.15000000596046448</v>
      </c>
      <c r="L1758" s="2">
        <f t="shared" si="54"/>
        <v>84</v>
      </c>
      <c r="M1758" s="2">
        <v>71.400000000000006</v>
      </c>
      <c r="N1758" s="2">
        <f t="shared" si="55"/>
        <v>12.599999999999994</v>
      </c>
    </row>
    <row r="1759" spans="1:14" x14ac:dyDescent="0.2">
      <c r="A1759">
        <v>10925</v>
      </c>
      <c r="B1759" t="s">
        <v>145</v>
      </c>
      <c r="C1759" t="s">
        <v>212</v>
      </c>
      <c r="D1759" t="s">
        <v>213</v>
      </c>
      <c r="E1759" t="s">
        <v>216</v>
      </c>
      <c r="F1759" s="7">
        <v>40827</v>
      </c>
      <c r="G1759">
        <v>36</v>
      </c>
      <c r="H1759" t="s">
        <v>25</v>
      </c>
      <c r="I1759" s="2">
        <v>19</v>
      </c>
      <c r="J1759">
        <v>25</v>
      </c>
      <c r="K1759" s="3">
        <v>0.15000000596046448</v>
      </c>
      <c r="L1759" s="2">
        <f t="shared" si="54"/>
        <v>475</v>
      </c>
      <c r="M1759" s="2">
        <v>403.75</v>
      </c>
      <c r="N1759" s="2">
        <f t="shared" si="55"/>
        <v>71.25</v>
      </c>
    </row>
    <row r="1760" spans="1:14" x14ac:dyDescent="0.2">
      <c r="A1760">
        <v>10926</v>
      </c>
      <c r="B1760" t="s">
        <v>141</v>
      </c>
      <c r="C1760" t="s">
        <v>192</v>
      </c>
      <c r="D1760" t="s">
        <v>176</v>
      </c>
      <c r="E1760" t="s">
        <v>216</v>
      </c>
      <c r="F1760" s="7">
        <v>40827</v>
      </c>
      <c r="G1760">
        <v>72</v>
      </c>
      <c r="H1760" t="s">
        <v>9</v>
      </c>
      <c r="I1760" s="2">
        <v>34.799999999999997</v>
      </c>
      <c r="J1760">
        <v>10</v>
      </c>
      <c r="K1760" s="3">
        <v>0</v>
      </c>
      <c r="L1760" s="2">
        <f t="shared" si="54"/>
        <v>348</v>
      </c>
      <c r="M1760" s="2">
        <v>348</v>
      </c>
      <c r="N1760" s="2">
        <f t="shared" si="55"/>
        <v>0</v>
      </c>
    </row>
    <row r="1761" spans="1:14" x14ac:dyDescent="0.2">
      <c r="A1761">
        <v>10926</v>
      </c>
      <c r="B1761" t="s">
        <v>141</v>
      </c>
      <c r="C1761" t="s">
        <v>192</v>
      </c>
      <c r="D1761" t="s">
        <v>176</v>
      </c>
      <c r="E1761" t="s">
        <v>216</v>
      </c>
      <c r="F1761" s="7">
        <v>40827</v>
      </c>
      <c r="G1761">
        <v>13</v>
      </c>
      <c r="H1761" t="s">
        <v>50</v>
      </c>
      <c r="I1761" s="2">
        <v>6</v>
      </c>
      <c r="J1761">
        <v>10</v>
      </c>
      <c r="K1761" s="3">
        <v>0</v>
      </c>
      <c r="L1761" s="2">
        <f t="shared" si="54"/>
        <v>60</v>
      </c>
      <c r="M1761" s="2">
        <v>60</v>
      </c>
      <c r="N1761" s="2">
        <f t="shared" si="55"/>
        <v>0</v>
      </c>
    </row>
    <row r="1762" spans="1:14" x14ac:dyDescent="0.2">
      <c r="A1762">
        <v>10926</v>
      </c>
      <c r="B1762" t="s">
        <v>141</v>
      </c>
      <c r="C1762" t="s">
        <v>192</v>
      </c>
      <c r="D1762" t="s">
        <v>176</v>
      </c>
      <c r="E1762" t="s">
        <v>216</v>
      </c>
      <c r="F1762" s="7">
        <v>40827</v>
      </c>
      <c r="G1762">
        <v>11</v>
      </c>
      <c r="H1762" t="s">
        <v>7</v>
      </c>
      <c r="I1762" s="2">
        <v>21</v>
      </c>
      <c r="J1762">
        <v>2</v>
      </c>
      <c r="K1762" s="3">
        <v>0</v>
      </c>
      <c r="L1762" s="2">
        <f t="shared" si="54"/>
        <v>42</v>
      </c>
      <c r="M1762" s="2">
        <v>42</v>
      </c>
      <c r="N1762" s="2">
        <f t="shared" si="55"/>
        <v>0</v>
      </c>
    </row>
    <row r="1763" spans="1:14" x14ac:dyDescent="0.2">
      <c r="A1763">
        <v>10926</v>
      </c>
      <c r="B1763" t="s">
        <v>141</v>
      </c>
      <c r="C1763" t="s">
        <v>192</v>
      </c>
      <c r="D1763" t="s">
        <v>176</v>
      </c>
      <c r="E1763" t="s">
        <v>216</v>
      </c>
      <c r="F1763" s="7">
        <v>40827</v>
      </c>
      <c r="G1763">
        <v>19</v>
      </c>
      <c r="H1763" t="s">
        <v>56</v>
      </c>
      <c r="I1763" s="2">
        <v>9.1999999999999993</v>
      </c>
      <c r="J1763">
        <v>7</v>
      </c>
      <c r="K1763" s="3">
        <v>0</v>
      </c>
      <c r="L1763" s="2">
        <f t="shared" si="54"/>
        <v>64.399999999999991</v>
      </c>
      <c r="M1763" s="2">
        <v>64.400000000000006</v>
      </c>
      <c r="N1763" s="2">
        <f t="shared" si="55"/>
        <v>0</v>
      </c>
    </row>
    <row r="1764" spans="1:14" x14ac:dyDescent="0.2">
      <c r="A1764">
        <v>10927</v>
      </c>
      <c r="B1764" t="s">
        <v>90</v>
      </c>
      <c r="C1764" t="s">
        <v>189</v>
      </c>
      <c r="D1764" t="s">
        <v>170</v>
      </c>
      <c r="E1764" t="s">
        <v>216</v>
      </c>
      <c r="F1764" s="7">
        <v>40827</v>
      </c>
      <c r="G1764">
        <v>76</v>
      </c>
      <c r="H1764" t="s">
        <v>44</v>
      </c>
      <c r="I1764" s="2">
        <v>18</v>
      </c>
      <c r="J1764">
        <v>20</v>
      </c>
      <c r="K1764" s="3">
        <v>0</v>
      </c>
      <c r="L1764" s="2">
        <f t="shared" si="54"/>
        <v>360</v>
      </c>
      <c r="M1764" s="2">
        <v>360</v>
      </c>
      <c r="N1764" s="2">
        <f t="shared" si="55"/>
        <v>0</v>
      </c>
    </row>
    <row r="1765" spans="1:14" x14ac:dyDescent="0.2">
      <c r="A1765">
        <v>10927</v>
      </c>
      <c r="B1765" t="s">
        <v>90</v>
      </c>
      <c r="C1765" t="s">
        <v>189</v>
      </c>
      <c r="D1765" t="s">
        <v>170</v>
      </c>
      <c r="E1765" t="s">
        <v>216</v>
      </c>
      <c r="F1765" s="7">
        <v>40827</v>
      </c>
      <c r="G1765">
        <v>52</v>
      </c>
      <c r="H1765" t="s">
        <v>72</v>
      </c>
      <c r="I1765" s="2">
        <v>7</v>
      </c>
      <c r="J1765">
        <v>5</v>
      </c>
      <c r="K1765" s="3">
        <v>0</v>
      </c>
      <c r="L1765" s="2">
        <f t="shared" si="54"/>
        <v>35</v>
      </c>
      <c r="M1765" s="2">
        <v>35</v>
      </c>
      <c r="N1765" s="2">
        <f t="shared" si="55"/>
        <v>0</v>
      </c>
    </row>
    <row r="1766" spans="1:14" x14ac:dyDescent="0.2">
      <c r="A1766">
        <v>10927</v>
      </c>
      <c r="B1766" t="s">
        <v>90</v>
      </c>
      <c r="C1766" t="s">
        <v>189</v>
      </c>
      <c r="D1766" t="s">
        <v>170</v>
      </c>
      <c r="E1766" t="s">
        <v>216</v>
      </c>
      <c r="F1766" s="7">
        <v>40827</v>
      </c>
      <c r="G1766">
        <v>20</v>
      </c>
      <c r="H1766" t="s">
        <v>17</v>
      </c>
      <c r="I1766" s="2">
        <v>81</v>
      </c>
      <c r="J1766">
        <v>5</v>
      </c>
      <c r="K1766" s="3">
        <v>0</v>
      </c>
      <c r="L1766" s="2">
        <f t="shared" si="54"/>
        <v>405</v>
      </c>
      <c r="M1766" s="2">
        <v>405</v>
      </c>
      <c r="N1766" s="2">
        <f t="shared" si="55"/>
        <v>0</v>
      </c>
    </row>
    <row r="1767" spans="1:14" x14ac:dyDescent="0.2">
      <c r="A1767">
        <v>10928</v>
      </c>
      <c r="B1767" t="s">
        <v>102</v>
      </c>
      <c r="C1767" t="s">
        <v>171</v>
      </c>
      <c r="D1767" t="s">
        <v>172</v>
      </c>
      <c r="E1767" t="s">
        <v>217</v>
      </c>
      <c r="F1767" s="7">
        <v>40827</v>
      </c>
      <c r="G1767">
        <v>76</v>
      </c>
      <c r="H1767" t="s">
        <v>44</v>
      </c>
      <c r="I1767" s="2">
        <v>18</v>
      </c>
      <c r="J1767">
        <v>5</v>
      </c>
      <c r="K1767" s="3">
        <v>0</v>
      </c>
      <c r="L1767" s="2">
        <f t="shared" si="54"/>
        <v>90</v>
      </c>
      <c r="M1767" s="2">
        <v>90</v>
      </c>
      <c r="N1767" s="2">
        <f t="shared" si="55"/>
        <v>0</v>
      </c>
    </row>
    <row r="1768" spans="1:14" x14ac:dyDescent="0.2">
      <c r="A1768">
        <v>10928</v>
      </c>
      <c r="B1768" t="s">
        <v>102</v>
      </c>
      <c r="C1768" t="s">
        <v>171</v>
      </c>
      <c r="D1768" t="s">
        <v>172</v>
      </c>
      <c r="E1768" t="s">
        <v>217</v>
      </c>
      <c r="F1768" s="7">
        <v>40827</v>
      </c>
      <c r="G1768">
        <v>47</v>
      </c>
      <c r="H1768" t="s">
        <v>76</v>
      </c>
      <c r="I1768" s="2">
        <v>9.5</v>
      </c>
      <c r="J1768">
        <v>5</v>
      </c>
      <c r="K1768" s="3">
        <v>0</v>
      </c>
      <c r="L1768" s="2">
        <f t="shared" si="54"/>
        <v>47.5</v>
      </c>
      <c r="M1768" s="2">
        <v>47.5</v>
      </c>
      <c r="N1768" s="2">
        <f t="shared" si="55"/>
        <v>0</v>
      </c>
    </row>
    <row r="1769" spans="1:14" x14ac:dyDescent="0.2">
      <c r="A1769">
        <v>10929</v>
      </c>
      <c r="B1769" t="s">
        <v>141</v>
      </c>
      <c r="C1769" t="s">
        <v>192</v>
      </c>
      <c r="D1769" t="s">
        <v>176</v>
      </c>
      <c r="E1769" t="s">
        <v>216</v>
      </c>
      <c r="F1769" s="7">
        <v>40827</v>
      </c>
      <c r="G1769">
        <v>21</v>
      </c>
      <c r="H1769" t="s">
        <v>34</v>
      </c>
      <c r="I1769" s="2">
        <v>10</v>
      </c>
      <c r="J1769">
        <v>60</v>
      </c>
      <c r="K1769" s="3">
        <v>0</v>
      </c>
      <c r="L1769" s="2">
        <f t="shared" si="54"/>
        <v>600</v>
      </c>
      <c r="M1769" s="2">
        <v>600</v>
      </c>
      <c r="N1769" s="2">
        <f t="shared" si="55"/>
        <v>0</v>
      </c>
    </row>
    <row r="1770" spans="1:14" x14ac:dyDescent="0.2">
      <c r="A1770">
        <v>10929</v>
      </c>
      <c r="B1770" t="s">
        <v>141</v>
      </c>
      <c r="C1770" t="s">
        <v>192</v>
      </c>
      <c r="D1770" t="s">
        <v>176</v>
      </c>
      <c r="E1770" t="s">
        <v>216</v>
      </c>
      <c r="F1770" s="7">
        <v>40827</v>
      </c>
      <c r="G1770">
        <v>75</v>
      </c>
      <c r="H1770" t="s">
        <v>55</v>
      </c>
      <c r="I1770" s="2">
        <v>7.75</v>
      </c>
      <c r="J1770">
        <v>49</v>
      </c>
      <c r="K1770" s="3">
        <v>0</v>
      </c>
      <c r="L1770" s="2">
        <f t="shared" si="54"/>
        <v>379.75</v>
      </c>
      <c r="M1770" s="2">
        <v>379.75</v>
      </c>
      <c r="N1770" s="2">
        <f t="shared" si="55"/>
        <v>0</v>
      </c>
    </row>
    <row r="1771" spans="1:14" x14ac:dyDescent="0.2">
      <c r="A1771">
        <v>10929</v>
      </c>
      <c r="B1771" t="s">
        <v>141</v>
      </c>
      <c r="C1771" t="s">
        <v>192</v>
      </c>
      <c r="D1771" t="s">
        <v>176</v>
      </c>
      <c r="E1771" t="s">
        <v>216</v>
      </c>
      <c r="F1771" s="7">
        <v>40827</v>
      </c>
      <c r="G1771">
        <v>77</v>
      </c>
      <c r="H1771" t="s">
        <v>30</v>
      </c>
      <c r="I1771" s="2">
        <v>13</v>
      </c>
      <c r="J1771">
        <v>15</v>
      </c>
      <c r="K1771" s="3">
        <v>0</v>
      </c>
      <c r="L1771" s="2">
        <f t="shared" si="54"/>
        <v>195</v>
      </c>
      <c r="M1771" s="2">
        <v>195</v>
      </c>
      <c r="N1771" s="2">
        <f t="shared" si="55"/>
        <v>0</v>
      </c>
    </row>
    <row r="1772" spans="1:14" x14ac:dyDescent="0.2">
      <c r="A1772">
        <v>10930</v>
      </c>
      <c r="B1772" t="s">
        <v>110</v>
      </c>
      <c r="C1772" t="s">
        <v>208</v>
      </c>
      <c r="D1772" t="s">
        <v>209</v>
      </c>
      <c r="E1772" t="s">
        <v>215</v>
      </c>
      <c r="F1772" s="7">
        <v>40827</v>
      </c>
      <c r="G1772">
        <v>58</v>
      </c>
      <c r="H1772" t="s">
        <v>71</v>
      </c>
      <c r="I1772" s="2">
        <v>13.25</v>
      </c>
      <c r="J1772">
        <v>30</v>
      </c>
      <c r="K1772" s="3">
        <v>0.20000000298023224</v>
      </c>
      <c r="L1772" s="2">
        <f t="shared" si="54"/>
        <v>397.5</v>
      </c>
      <c r="M1772" s="2">
        <v>318</v>
      </c>
      <c r="N1772" s="2">
        <f t="shared" si="55"/>
        <v>79.5</v>
      </c>
    </row>
    <row r="1773" spans="1:14" x14ac:dyDescent="0.2">
      <c r="A1773">
        <v>10930</v>
      </c>
      <c r="B1773" t="s">
        <v>110</v>
      </c>
      <c r="C1773" t="s">
        <v>208</v>
      </c>
      <c r="D1773" t="s">
        <v>209</v>
      </c>
      <c r="E1773" t="s">
        <v>215</v>
      </c>
      <c r="F1773" s="7">
        <v>40827</v>
      </c>
      <c r="G1773">
        <v>55</v>
      </c>
      <c r="H1773" t="s">
        <v>22</v>
      </c>
      <c r="I1773" s="2">
        <v>24</v>
      </c>
      <c r="J1773">
        <v>25</v>
      </c>
      <c r="K1773" s="3">
        <v>0.20000000298023224</v>
      </c>
      <c r="L1773" s="2">
        <f t="shared" si="54"/>
        <v>600</v>
      </c>
      <c r="M1773" s="2">
        <v>480</v>
      </c>
      <c r="N1773" s="2">
        <f t="shared" si="55"/>
        <v>120</v>
      </c>
    </row>
    <row r="1774" spans="1:14" x14ac:dyDescent="0.2">
      <c r="A1774">
        <v>10930</v>
      </c>
      <c r="B1774" t="s">
        <v>110</v>
      </c>
      <c r="C1774" t="s">
        <v>208</v>
      </c>
      <c r="D1774" t="s">
        <v>209</v>
      </c>
      <c r="E1774" t="s">
        <v>215</v>
      </c>
      <c r="F1774" s="7">
        <v>40827</v>
      </c>
      <c r="G1774">
        <v>21</v>
      </c>
      <c r="H1774" t="s">
        <v>34</v>
      </c>
      <c r="I1774" s="2">
        <v>10</v>
      </c>
      <c r="J1774">
        <v>36</v>
      </c>
      <c r="K1774" s="3">
        <v>0</v>
      </c>
      <c r="L1774" s="2">
        <f t="shared" si="54"/>
        <v>360</v>
      </c>
      <c r="M1774" s="2">
        <v>360</v>
      </c>
      <c r="N1774" s="2">
        <f t="shared" si="55"/>
        <v>0</v>
      </c>
    </row>
    <row r="1775" spans="1:14" x14ac:dyDescent="0.2">
      <c r="A1775">
        <v>10930</v>
      </c>
      <c r="B1775" t="s">
        <v>110</v>
      </c>
      <c r="C1775" t="s">
        <v>208</v>
      </c>
      <c r="D1775" t="s">
        <v>209</v>
      </c>
      <c r="E1775" t="s">
        <v>215</v>
      </c>
      <c r="F1775" s="7">
        <v>40827</v>
      </c>
      <c r="G1775">
        <v>27</v>
      </c>
      <c r="H1775" t="s">
        <v>31</v>
      </c>
      <c r="I1775" s="2">
        <v>43.9</v>
      </c>
      <c r="J1775">
        <v>25</v>
      </c>
      <c r="K1775" s="3">
        <v>0</v>
      </c>
      <c r="L1775" s="2">
        <f t="shared" si="54"/>
        <v>1097.5</v>
      </c>
      <c r="M1775" s="2">
        <v>1097.5</v>
      </c>
      <c r="N1775" s="2">
        <f t="shared" si="55"/>
        <v>0</v>
      </c>
    </row>
    <row r="1776" spans="1:14" x14ac:dyDescent="0.2">
      <c r="A1776">
        <v>10931</v>
      </c>
      <c r="B1776" t="s">
        <v>126</v>
      </c>
      <c r="C1776" t="s">
        <v>182</v>
      </c>
      <c r="D1776" t="s">
        <v>181</v>
      </c>
      <c r="E1776" t="s">
        <v>217</v>
      </c>
      <c r="F1776" s="7">
        <v>40827</v>
      </c>
      <c r="G1776">
        <v>57</v>
      </c>
      <c r="H1776" t="s">
        <v>15</v>
      </c>
      <c r="I1776" s="2">
        <v>19.5</v>
      </c>
      <c r="J1776">
        <v>30</v>
      </c>
      <c r="K1776" s="3">
        <v>0</v>
      </c>
      <c r="L1776" s="2">
        <f t="shared" si="54"/>
        <v>585</v>
      </c>
      <c r="M1776" s="2">
        <v>585</v>
      </c>
      <c r="N1776" s="2">
        <f t="shared" si="55"/>
        <v>0</v>
      </c>
    </row>
    <row r="1777" spans="1:14" x14ac:dyDescent="0.2">
      <c r="A1777">
        <v>10931</v>
      </c>
      <c r="B1777" t="s">
        <v>126</v>
      </c>
      <c r="C1777" t="s">
        <v>182</v>
      </c>
      <c r="D1777" t="s">
        <v>181</v>
      </c>
      <c r="E1777" t="s">
        <v>217</v>
      </c>
      <c r="F1777" s="7">
        <v>40827</v>
      </c>
      <c r="G1777">
        <v>13</v>
      </c>
      <c r="H1777" t="s">
        <v>50</v>
      </c>
      <c r="I1777" s="2">
        <v>6</v>
      </c>
      <c r="J1777">
        <v>42</v>
      </c>
      <c r="K1777" s="3">
        <v>0.15000000596046448</v>
      </c>
      <c r="L1777" s="2">
        <f t="shared" si="54"/>
        <v>252</v>
      </c>
      <c r="M1777" s="2">
        <v>214.2</v>
      </c>
      <c r="N1777" s="2">
        <f t="shared" si="55"/>
        <v>37.800000000000011</v>
      </c>
    </row>
    <row r="1778" spans="1:14" x14ac:dyDescent="0.2">
      <c r="A1778">
        <v>10932</v>
      </c>
      <c r="B1778" t="s">
        <v>114</v>
      </c>
      <c r="C1778" t="s">
        <v>175</v>
      </c>
      <c r="D1778" t="s">
        <v>176</v>
      </c>
      <c r="E1778" t="s">
        <v>217</v>
      </c>
      <c r="F1778" s="7">
        <v>40827</v>
      </c>
      <c r="G1778">
        <v>62</v>
      </c>
      <c r="H1778" t="s">
        <v>37</v>
      </c>
      <c r="I1778" s="2">
        <v>49.3</v>
      </c>
      <c r="J1778">
        <v>14</v>
      </c>
      <c r="K1778" s="3">
        <v>0.10000000149011612</v>
      </c>
      <c r="L1778" s="2">
        <f t="shared" si="54"/>
        <v>690.19999999999993</v>
      </c>
      <c r="M1778" s="2">
        <v>621.17999999999995</v>
      </c>
      <c r="N1778" s="2">
        <f t="shared" si="55"/>
        <v>69.019999999999982</v>
      </c>
    </row>
    <row r="1779" spans="1:14" x14ac:dyDescent="0.2">
      <c r="A1779">
        <v>10932</v>
      </c>
      <c r="B1779" t="s">
        <v>114</v>
      </c>
      <c r="C1779" t="s">
        <v>175</v>
      </c>
      <c r="D1779" t="s">
        <v>176</v>
      </c>
      <c r="E1779" t="s">
        <v>217</v>
      </c>
      <c r="F1779" s="7">
        <v>40827</v>
      </c>
      <c r="G1779">
        <v>72</v>
      </c>
      <c r="H1779" t="s">
        <v>9</v>
      </c>
      <c r="I1779" s="2">
        <v>34.799999999999997</v>
      </c>
      <c r="J1779">
        <v>16</v>
      </c>
      <c r="K1779" s="3">
        <v>0</v>
      </c>
      <c r="L1779" s="2">
        <f t="shared" si="54"/>
        <v>556.79999999999995</v>
      </c>
      <c r="M1779" s="2">
        <v>556.79999999999995</v>
      </c>
      <c r="N1779" s="2">
        <f t="shared" si="55"/>
        <v>0</v>
      </c>
    </row>
    <row r="1780" spans="1:14" x14ac:dyDescent="0.2">
      <c r="A1780">
        <v>10932</v>
      </c>
      <c r="B1780" t="s">
        <v>114</v>
      </c>
      <c r="C1780" t="s">
        <v>175</v>
      </c>
      <c r="D1780" t="s">
        <v>176</v>
      </c>
      <c r="E1780" t="s">
        <v>217</v>
      </c>
      <c r="F1780" s="7">
        <v>40827</v>
      </c>
      <c r="G1780">
        <v>16</v>
      </c>
      <c r="H1780" t="s">
        <v>27</v>
      </c>
      <c r="I1780" s="2">
        <v>17.45</v>
      </c>
      <c r="J1780">
        <v>30</v>
      </c>
      <c r="K1780" s="3">
        <v>0.10000000149011612</v>
      </c>
      <c r="L1780" s="2">
        <f t="shared" si="54"/>
        <v>523.5</v>
      </c>
      <c r="M1780" s="2">
        <v>471.15</v>
      </c>
      <c r="N1780" s="2">
        <f t="shared" si="55"/>
        <v>52.350000000000023</v>
      </c>
    </row>
    <row r="1781" spans="1:14" x14ac:dyDescent="0.2">
      <c r="A1781">
        <v>10932</v>
      </c>
      <c r="B1781" t="s">
        <v>114</v>
      </c>
      <c r="C1781" t="s">
        <v>175</v>
      </c>
      <c r="D1781" t="s">
        <v>176</v>
      </c>
      <c r="E1781" t="s">
        <v>217</v>
      </c>
      <c r="F1781" s="7">
        <v>40827</v>
      </c>
      <c r="G1781">
        <v>75</v>
      </c>
      <c r="H1781" t="s">
        <v>55</v>
      </c>
      <c r="I1781" s="2">
        <v>7.75</v>
      </c>
      <c r="J1781">
        <v>20</v>
      </c>
      <c r="K1781" s="3">
        <v>0.10000000149011612</v>
      </c>
      <c r="L1781" s="2">
        <f t="shared" si="54"/>
        <v>155</v>
      </c>
      <c r="M1781" s="2">
        <v>139.5</v>
      </c>
      <c r="N1781" s="2">
        <f t="shared" si="55"/>
        <v>15.5</v>
      </c>
    </row>
    <row r="1782" spans="1:14" x14ac:dyDescent="0.2">
      <c r="A1782">
        <v>10933</v>
      </c>
      <c r="B1782" t="s">
        <v>121</v>
      </c>
      <c r="C1782" t="s">
        <v>173</v>
      </c>
      <c r="D1782" t="s">
        <v>174</v>
      </c>
      <c r="E1782" t="s">
        <v>217</v>
      </c>
      <c r="F1782" s="7">
        <v>40827</v>
      </c>
      <c r="G1782">
        <v>53</v>
      </c>
      <c r="H1782" t="s">
        <v>29</v>
      </c>
      <c r="I1782" s="2">
        <v>32.799999999999997</v>
      </c>
      <c r="J1782">
        <v>2</v>
      </c>
      <c r="K1782" s="3">
        <v>0</v>
      </c>
      <c r="L1782" s="2">
        <f t="shared" si="54"/>
        <v>65.599999999999994</v>
      </c>
      <c r="M1782" s="2">
        <v>65.599999999999994</v>
      </c>
      <c r="N1782" s="2">
        <f t="shared" si="55"/>
        <v>0</v>
      </c>
    </row>
    <row r="1783" spans="1:14" x14ac:dyDescent="0.2">
      <c r="A1783">
        <v>10933</v>
      </c>
      <c r="B1783" t="s">
        <v>121</v>
      </c>
      <c r="C1783" t="s">
        <v>173</v>
      </c>
      <c r="D1783" t="s">
        <v>174</v>
      </c>
      <c r="E1783" t="s">
        <v>217</v>
      </c>
      <c r="F1783" s="7">
        <v>40827</v>
      </c>
      <c r="G1783">
        <v>61</v>
      </c>
      <c r="H1783" t="s">
        <v>82</v>
      </c>
      <c r="I1783" s="2">
        <v>28.5</v>
      </c>
      <c r="J1783">
        <v>30</v>
      </c>
      <c r="K1783" s="3">
        <v>0</v>
      </c>
      <c r="L1783" s="2">
        <f t="shared" si="54"/>
        <v>855</v>
      </c>
      <c r="M1783" s="2">
        <v>855</v>
      </c>
      <c r="N1783" s="2">
        <f t="shared" si="55"/>
        <v>0</v>
      </c>
    </row>
    <row r="1784" spans="1:14" x14ac:dyDescent="0.2">
      <c r="A1784">
        <v>10934</v>
      </c>
      <c r="B1784" t="s">
        <v>150</v>
      </c>
      <c r="C1784" t="s">
        <v>177</v>
      </c>
      <c r="D1784" t="s">
        <v>178</v>
      </c>
      <c r="E1784" t="s">
        <v>216</v>
      </c>
      <c r="F1784" s="7">
        <v>40827</v>
      </c>
      <c r="G1784">
        <v>6</v>
      </c>
      <c r="H1784" t="s">
        <v>70</v>
      </c>
      <c r="I1784" s="2">
        <v>25</v>
      </c>
      <c r="J1784">
        <v>20</v>
      </c>
      <c r="K1784" s="3">
        <v>0</v>
      </c>
      <c r="L1784" s="2">
        <f t="shared" si="54"/>
        <v>500</v>
      </c>
      <c r="M1784" s="2">
        <v>500</v>
      </c>
      <c r="N1784" s="2">
        <f t="shared" si="55"/>
        <v>0</v>
      </c>
    </row>
    <row r="1785" spans="1:14" x14ac:dyDescent="0.2">
      <c r="A1785">
        <v>10935</v>
      </c>
      <c r="B1785" t="s">
        <v>163</v>
      </c>
      <c r="C1785" t="s">
        <v>188</v>
      </c>
      <c r="D1785" t="s">
        <v>214</v>
      </c>
      <c r="E1785" t="s">
        <v>215</v>
      </c>
      <c r="F1785" s="7">
        <v>40827</v>
      </c>
      <c r="G1785">
        <v>23</v>
      </c>
      <c r="H1785" t="s">
        <v>77</v>
      </c>
      <c r="I1785" s="2">
        <v>9</v>
      </c>
      <c r="J1785">
        <v>8</v>
      </c>
      <c r="K1785" s="3">
        <v>0.25</v>
      </c>
      <c r="L1785" s="2">
        <f t="shared" si="54"/>
        <v>72</v>
      </c>
      <c r="M1785" s="2">
        <v>54</v>
      </c>
      <c r="N1785" s="2">
        <f t="shared" si="55"/>
        <v>18</v>
      </c>
    </row>
    <row r="1786" spans="1:14" x14ac:dyDescent="0.2">
      <c r="A1786">
        <v>10935</v>
      </c>
      <c r="B1786" t="s">
        <v>163</v>
      </c>
      <c r="C1786" t="s">
        <v>188</v>
      </c>
      <c r="D1786" t="s">
        <v>214</v>
      </c>
      <c r="E1786" t="s">
        <v>215</v>
      </c>
      <c r="F1786" s="7">
        <v>40827</v>
      </c>
      <c r="G1786">
        <v>1</v>
      </c>
      <c r="H1786" t="s">
        <v>59</v>
      </c>
      <c r="I1786" s="2">
        <v>18</v>
      </c>
      <c r="J1786">
        <v>21</v>
      </c>
      <c r="K1786" s="3">
        <v>0</v>
      </c>
      <c r="L1786" s="2">
        <f t="shared" si="54"/>
        <v>378</v>
      </c>
      <c r="M1786" s="2">
        <v>378</v>
      </c>
      <c r="N1786" s="2">
        <f t="shared" si="55"/>
        <v>0</v>
      </c>
    </row>
    <row r="1787" spans="1:14" x14ac:dyDescent="0.2">
      <c r="A1787">
        <v>10935</v>
      </c>
      <c r="B1787" t="s">
        <v>163</v>
      </c>
      <c r="C1787" t="s">
        <v>188</v>
      </c>
      <c r="D1787" t="s">
        <v>214</v>
      </c>
      <c r="E1787" t="s">
        <v>215</v>
      </c>
      <c r="F1787" s="7">
        <v>40827</v>
      </c>
      <c r="G1787">
        <v>18</v>
      </c>
      <c r="H1787" t="s">
        <v>66</v>
      </c>
      <c r="I1787" s="2">
        <v>62.5</v>
      </c>
      <c r="J1787">
        <v>4</v>
      </c>
      <c r="K1787" s="3">
        <v>0.25</v>
      </c>
      <c r="L1787" s="2">
        <f t="shared" si="54"/>
        <v>250</v>
      </c>
      <c r="M1787" s="2">
        <v>187.5</v>
      </c>
      <c r="N1787" s="2">
        <f t="shared" si="55"/>
        <v>62.5</v>
      </c>
    </row>
    <row r="1788" spans="1:14" x14ac:dyDescent="0.2">
      <c r="A1788">
        <v>10936</v>
      </c>
      <c r="B1788" t="s">
        <v>131</v>
      </c>
      <c r="C1788" t="s">
        <v>186</v>
      </c>
      <c r="D1788" t="s">
        <v>187</v>
      </c>
      <c r="E1788" t="s">
        <v>217</v>
      </c>
      <c r="F1788" s="7">
        <v>40827</v>
      </c>
      <c r="G1788">
        <v>36</v>
      </c>
      <c r="H1788" t="s">
        <v>25</v>
      </c>
      <c r="I1788" s="2">
        <v>19</v>
      </c>
      <c r="J1788">
        <v>30</v>
      </c>
      <c r="K1788" s="3">
        <v>0.20000000298023224</v>
      </c>
      <c r="L1788" s="2">
        <f t="shared" si="54"/>
        <v>570</v>
      </c>
      <c r="M1788" s="2">
        <v>456</v>
      </c>
      <c r="N1788" s="2">
        <f t="shared" si="55"/>
        <v>114</v>
      </c>
    </row>
    <row r="1789" spans="1:14" x14ac:dyDescent="0.2">
      <c r="A1789">
        <v>10937</v>
      </c>
      <c r="B1789" t="s">
        <v>108</v>
      </c>
      <c r="C1789" t="s">
        <v>197</v>
      </c>
      <c r="D1789" t="s">
        <v>198</v>
      </c>
      <c r="E1789" t="s">
        <v>215</v>
      </c>
      <c r="F1789" s="7">
        <v>40827</v>
      </c>
      <c r="G1789">
        <v>28</v>
      </c>
      <c r="H1789" t="s">
        <v>51</v>
      </c>
      <c r="I1789" s="2">
        <v>45.6</v>
      </c>
      <c r="J1789">
        <v>8</v>
      </c>
      <c r="K1789" s="3">
        <v>0</v>
      </c>
      <c r="L1789" s="2">
        <f t="shared" si="54"/>
        <v>364.8</v>
      </c>
      <c r="M1789" s="2">
        <v>364.8</v>
      </c>
      <c r="N1789" s="2">
        <f t="shared" si="55"/>
        <v>0</v>
      </c>
    </row>
    <row r="1790" spans="1:14" x14ac:dyDescent="0.2">
      <c r="A1790">
        <v>10937</v>
      </c>
      <c r="B1790" t="s">
        <v>108</v>
      </c>
      <c r="C1790" t="s">
        <v>197</v>
      </c>
      <c r="D1790" t="s">
        <v>198</v>
      </c>
      <c r="E1790" t="s">
        <v>215</v>
      </c>
      <c r="F1790" s="7">
        <v>40827</v>
      </c>
      <c r="G1790">
        <v>34</v>
      </c>
      <c r="H1790" t="s">
        <v>60</v>
      </c>
      <c r="I1790" s="2">
        <v>14</v>
      </c>
      <c r="J1790">
        <v>20</v>
      </c>
      <c r="K1790" s="3">
        <v>0</v>
      </c>
      <c r="L1790" s="2">
        <f t="shared" si="54"/>
        <v>280</v>
      </c>
      <c r="M1790" s="2">
        <v>280</v>
      </c>
      <c r="N1790" s="2">
        <f t="shared" si="55"/>
        <v>0</v>
      </c>
    </row>
    <row r="1791" spans="1:14" x14ac:dyDescent="0.2">
      <c r="A1791">
        <v>10938</v>
      </c>
      <c r="B1791" t="s">
        <v>133</v>
      </c>
      <c r="C1791" t="s">
        <v>193</v>
      </c>
      <c r="D1791" t="s">
        <v>194</v>
      </c>
      <c r="E1791" t="s">
        <v>216</v>
      </c>
      <c r="F1791" s="7">
        <v>40858</v>
      </c>
      <c r="G1791">
        <v>60</v>
      </c>
      <c r="H1791" t="s">
        <v>18</v>
      </c>
      <c r="I1791" s="2">
        <v>34</v>
      </c>
      <c r="J1791">
        <v>49</v>
      </c>
      <c r="K1791" s="3">
        <v>0.25</v>
      </c>
      <c r="L1791" s="2">
        <f t="shared" si="54"/>
        <v>1666</v>
      </c>
      <c r="M1791" s="2">
        <v>1249.5</v>
      </c>
      <c r="N1791" s="2">
        <f t="shared" si="55"/>
        <v>416.5</v>
      </c>
    </row>
    <row r="1792" spans="1:14" x14ac:dyDescent="0.2">
      <c r="A1792">
        <v>10938</v>
      </c>
      <c r="B1792" t="s">
        <v>133</v>
      </c>
      <c r="C1792" t="s">
        <v>193</v>
      </c>
      <c r="D1792" t="s">
        <v>194</v>
      </c>
      <c r="E1792" t="s">
        <v>216</v>
      </c>
      <c r="F1792" s="7">
        <v>40858</v>
      </c>
      <c r="G1792">
        <v>13</v>
      </c>
      <c r="H1792" t="s">
        <v>50</v>
      </c>
      <c r="I1792" s="2">
        <v>6</v>
      </c>
      <c r="J1792">
        <v>20</v>
      </c>
      <c r="K1792" s="3">
        <v>0.25</v>
      </c>
      <c r="L1792" s="2">
        <f t="shared" si="54"/>
        <v>120</v>
      </c>
      <c r="M1792" s="2">
        <v>90</v>
      </c>
      <c r="N1792" s="2">
        <f t="shared" si="55"/>
        <v>30</v>
      </c>
    </row>
    <row r="1793" spans="1:14" x14ac:dyDescent="0.2">
      <c r="A1793">
        <v>10938</v>
      </c>
      <c r="B1793" t="s">
        <v>133</v>
      </c>
      <c r="C1793" t="s">
        <v>193</v>
      </c>
      <c r="D1793" t="s">
        <v>194</v>
      </c>
      <c r="E1793" t="s">
        <v>216</v>
      </c>
      <c r="F1793" s="7">
        <v>40858</v>
      </c>
      <c r="G1793">
        <v>43</v>
      </c>
      <c r="H1793" t="s">
        <v>47</v>
      </c>
      <c r="I1793" s="2">
        <v>46</v>
      </c>
      <c r="J1793">
        <v>24</v>
      </c>
      <c r="K1793" s="3">
        <v>0.25</v>
      </c>
      <c r="L1793" s="2">
        <f t="shared" si="54"/>
        <v>1104</v>
      </c>
      <c r="M1793" s="2">
        <v>828</v>
      </c>
      <c r="N1793" s="2">
        <f t="shared" si="55"/>
        <v>276</v>
      </c>
    </row>
    <row r="1794" spans="1:14" x14ac:dyDescent="0.2">
      <c r="A1794">
        <v>10938</v>
      </c>
      <c r="B1794" t="s">
        <v>133</v>
      </c>
      <c r="C1794" t="s">
        <v>193</v>
      </c>
      <c r="D1794" t="s">
        <v>194</v>
      </c>
      <c r="E1794" t="s">
        <v>216</v>
      </c>
      <c r="F1794" s="7">
        <v>40858</v>
      </c>
      <c r="G1794">
        <v>71</v>
      </c>
      <c r="H1794" t="s">
        <v>49</v>
      </c>
      <c r="I1794" s="2">
        <v>21.5</v>
      </c>
      <c r="J1794">
        <v>35</v>
      </c>
      <c r="K1794" s="3">
        <v>0.25</v>
      </c>
      <c r="L1794" s="2">
        <f t="shared" si="54"/>
        <v>752.5</v>
      </c>
      <c r="M1794" s="2">
        <v>564.37</v>
      </c>
      <c r="N1794" s="2">
        <f t="shared" si="55"/>
        <v>188.13</v>
      </c>
    </row>
    <row r="1795" spans="1:14" x14ac:dyDescent="0.2">
      <c r="A1795">
        <v>10939</v>
      </c>
      <c r="B1795" t="s">
        <v>94</v>
      </c>
      <c r="C1795" t="s">
        <v>169</v>
      </c>
      <c r="D1795" t="s">
        <v>170</v>
      </c>
      <c r="E1795" t="s">
        <v>217</v>
      </c>
      <c r="F1795" s="7">
        <v>40858</v>
      </c>
      <c r="G1795">
        <v>67</v>
      </c>
      <c r="H1795" t="s">
        <v>58</v>
      </c>
      <c r="I1795" s="2">
        <v>14</v>
      </c>
      <c r="J1795">
        <v>40</v>
      </c>
      <c r="K1795" s="3">
        <v>0.15000000596046448</v>
      </c>
      <c r="L1795" s="2">
        <f t="shared" ref="L1795:L1858" si="56">I1795*J1795</f>
        <v>560</v>
      </c>
      <c r="M1795" s="2">
        <v>476</v>
      </c>
      <c r="N1795" s="2">
        <f t="shared" ref="N1795:N1858" si="57">L1795-M1795</f>
        <v>84</v>
      </c>
    </row>
    <row r="1796" spans="1:14" x14ac:dyDescent="0.2">
      <c r="A1796">
        <v>10939</v>
      </c>
      <c r="B1796" t="s">
        <v>94</v>
      </c>
      <c r="C1796" t="s">
        <v>169</v>
      </c>
      <c r="D1796" t="s">
        <v>170</v>
      </c>
      <c r="E1796" t="s">
        <v>217</v>
      </c>
      <c r="F1796" s="7">
        <v>40858</v>
      </c>
      <c r="G1796">
        <v>2</v>
      </c>
      <c r="H1796" t="s">
        <v>28</v>
      </c>
      <c r="I1796" s="2">
        <v>19</v>
      </c>
      <c r="J1796">
        <v>10</v>
      </c>
      <c r="K1796" s="3">
        <v>0.15000000596046448</v>
      </c>
      <c r="L1796" s="2">
        <f t="shared" si="56"/>
        <v>190</v>
      </c>
      <c r="M1796" s="2">
        <v>161.5</v>
      </c>
      <c r="N1796" s="2">
        <f t="shared" si="57"/>
        <v>28.5</v>
      </c>
    </row>
    <row r="1797" spans="1:14" x14ac:dyDescent="0.2">
      <c r="A1797">
        <v>10940</v>
      </c>
      <c r="B1797" t="s">
        <v>100</v>
      </c>
      <c r="C1797" t="s">
        <v>205</v>
      </c>
      <c r="D1797" t="s">
        <v>206</v>
      </c>
      <c r="E1797" t="s">
        <v>215</v>
      </c>
      <c r="F1797" s="7">
        <v>40858</v>
      </c>
      <c r="G1797">
        <v>13</v>
      </c>
      <c r="H1797" t="s">
        <v>50</v>
      </c>
      <c r="I1797" s="2">
        <v>6</v>
      </c>
      <c r="J1797">
        <v>20</v>
      </c>
      <c r="K1797" s="3">
        <v>0</v>
      </c>
      <c r="L1797" s="2">
        <f t="shared" si="56"/>
        <v>120</v>
      </c>
      <c r="M1797" s="2">
        <v>120</v>
      </c>
      <c r="N1797" s="2">
        <f t="shared" si="57"/>
        <v>0</v>
      </c>
    </row>
    <row r="1798" spans="1:14" x14ac:dyDescent="0.2">
      <c r="A1798">
        <v>10940</v>
      </c>
      <c r="B1798" t="s">
        <v>100</v>
      </c>
      <c r="C1798" t="s">
        <v>205</v>
      </c>
      <c r="D1798" t="s">
        <v>206</v>
      </c>
      <c r="E1798" t="s">
        <v>215</v>
      </c>
      <c r="F1798" s="7">
        <v>40858</v>
      </c>
      <c r="G1798">
        <v>7</v>
      </c>
      <c r="H1798" t="s">
        <v>39</v>
      </c>
      <c r="I1798" s="2">
        <v>30</v>
      </c>
      <c r="J1798">
        <v>8</v>
      </c>
      <c r="K1798" s="3">
        <v>0</v>
      </c>
      <c r="L1798" s="2">
        <f t="shared" si="56"/>
        <v>240</v>
      </c>
      <c r="M1798" s="2">
        <v>240</v>
      </c>
      <c r="N1798" s="2">
        <f t="shared" si="57"/>
        <v>0</v>
      </c>
    </row>
    <row r="1799" spans="1:14" x14ac:dyDescent="0.2">
      <c r="A1799">
        <v>10941</v>
      </c>
      <c r="B1799" t="s">
        <v>123</v>
      </c>
      <c r="C1799" t="s">
        <v>195</v>
      </c>
      <c r="D1799" t="s">
        <v>196</v>
      </c>
      <c r="E1799" t="s">
        <v>217</v>
      </c>
      <c r="F1799" s="7">
        <v>40858</v>
      </c>
      <c r="G1799">
        <v>62</v>
      </c>
      <c r="H1799" t="s">
        <v>37</v>
      </c>
      <c r="I1799" s="2">
        <v>49.3</v>
      </c>
      <c r="J1799">
        <v>30</v>
      </c>
      <c r="K1799" s="3">
        <v>0.25</v>
      </c>
      <c r="L1799" s="2">
        <f t="shared" si="56"/>
        <v>1479</v>
      </c>
      <c r="M1799" s="2">
        <v>1109.25</v>
      </c>
      <c r="N1799" s="2">
        <f t="shared" si="57"/>
        <v>369.75</v>
      </c>
    </row>
    <row r="1800" spans="1:14" x14ac:dyDescent="0.2">
      <c r="A1800">
        <v>10941</v>
      </c>
      <c r="B1800" t="s">
        <v>123</v>
      </c>
      <c r="C1800" t="s">
        <v>195</v>
      </c>
      <c r="D1800" t="s">
        <v>196</v>
      </c>
      <c r="E1800" t="s">
        <v>217</v>
      </c>
      <c r="F1800" s="7">
        <v>40858</v>
      </c>
      <c r="G1800">
        <v>68</v>
      </c>
      <c r="H1800" t="s">
        <v>63</v>
      </c>
      <c r="I1800" s="2">
        <v>12.5</v>
      </c>
      <c r="J1800">
        <v>80</v>
      </c>
      <c r="K1800" s="3">
        <v>0.25</v>
      </c>
      <c r="L1800" s="2">
        <f t="shared" si="56"/>
        <v>1000</v>
      </c>
      <c r="M1800" s="2">
        <v>750</v>
      </c>
      <c r="N1800" s="2">
        <f t="shared" si="57"/>
        <v>250</v>
      </c>
    </row>
    <row r="1801" spans="1:14" x14ac:dyDescent="0.2">
      <c r="A1801">
        <v>10941</v>
      </c>
      <c r="B1801" t="s">
        <v>123</v>
      </c>
      <c r="C1801" t="s">
        <v>195</v>
      </c>
      <c r="D1801" t="s">
        <v>196</v>
      </c>
      <c r="E1801" t="s">
        <v>217</v>
      </c>
      <c r="F1801" s="7">
        <v>40858</v>
      </c>
      <c r="G1801">
        <v>31</v>
      </c>
      <c r="H1801" t="s">
        <v>21</v>
      </c>
      <c r="I1801" s="2">
        <v>12.5</v>
      </c>
      <c r="J1801">
        <v>44</v>
      </c>
      <c r="K1801" s="3">
        <v>0.25</v>
      </c>
      <c r="L1801" s="2">
        <f t="shared" si="56"/>
        <v>550</v>
      </c>
      <c r="M1801" s="2">
        <v>412.5</v>
      </c>
      <c r="N1801" s="2">
        <f t="shared" si="57"/>
        <v>137.5</v>
      </c>
    </row>
    <row r="1802" spans="1:14" x14ac:dyDescent="0.2">
      <c r="A1802">
        <v>10941</v>
      </c>
      <c r="B1802" t="s">
        <v>123</v>
      </c>
      <c r="C1802" t="s">
        <v>195</v>
      </c>
      <c r="D1802" t="s">
        <v>196</v>
      </c>
      <c r="E1802" t="s">
        <v>217</v>
      </c>
      <c r="F1802" s="7">
        <v>40858</v>
      </c>
      <c r="G1802">
        <v>72</v>
      </c>
      <c r="H1802" t="s">
        <v>9</v>
      </c>
      <c r="I1802" s="2">
        <v>34.799999999999997</v>
      </c>
      <c r="J1802">
        <v>50</v>
      </c>
      <c r="K1802" s="3">
        <v>0</v>
      </c>
      <c r="L1802" s="2">
        <f t="shared" si="56"/>
        <v>1739.9999999999998</v>
      </c>
      <c r="M1802" s="2">
        <v>1740</v>
      </c>
      <c r="N1802" s="2">
        <f t="shared" si="57"/>
        <v>0</v>
      </c>
    </row>
    <row r="1803" spans="1:14" x14ac:dyDescent="0.2">
      <c r="A1803">
        <v>10942</v>
      </c>
      <c r="B1803" t="s">
        <v>102</v>
      </c>
      <c r="C1803" t="s">
        <v>171</v>
      </c>
      <c r="D1803" t="s">
        <v>172</v>
      </c>
      <c r="E1803" t="s">
        <v>217</v>
      </c>
      <c r="F1803" s="7">
        <v>40858</v>
      </c>
      <c r="G1803">
        <v>49</v>
      </c>
      <c r="H1803" t="s">
        <v>19</v>
      </c>
      <c r="I1803" s="2">
        <v>20</v>
      </c>
      <c r="J1803">
        <v>28</v>
      </c>
      <c r="K1803" s="3">
        <v>0</v>
      </c>
      <c r="L1803" s="2">
        <f t="shared" si="56"/>
        <v>560</v>
      </c>
      <c r="M1803" s="2">
        <v>560</v>
      </c>
      <c r="N1803" s="2">
        <f t="shared" si="57"/>
        <v>0</v>
      </c>
    </row>
    <row r="1804" spans="1:14" x14ac:dyDescent="0.2">
      <c r="A1804">
        <v>10943</v>
      </c>
      <c r="B1804" t="s">
        <v>99</v>
      </c>
      <c r="C1804" t="s">
        <v>186</v>
      </c>
      <c r="D1804" t="s">
        <v>187</v>
      </c>
      <c r="E1804" t="s">
        <v>216</v>
      </c>
      <c r="F1804" s="7">
        <v>40858</v>
      </c>
      <c r="G1804">
        <v>22</v>
      </c>
      <c r="H1804" t="s">
        <v>14</v>
      </c>
      <c r="I1804" s="2">
        <v>21</v>
      </c>
      <c r="J1804">
        <v>21</v>
      </c>
      <c r="K1804" s="3">
        <v>0</v>
      </c>
      <c r="L1804" s="2">
        <f t="shared" si="56"/>
        <v>441</v>
      </c>
      <c r="M1804" s="2">
        <v>441</v>
      </c>
      <c r="N1804" s="2">
        <f t="shared" si="57"/>
        <v>0</v>
      </c>
    </row>
    <row r="1805" spans="1:14" x14ac:dyDescent="0.2">
      <c r="A1805">
        <v>10943</v>
      </c>
      <c r="B1805" t="s">
        <v>99</v>
      </c>
      <c r="C1805" t="s">
        <v>186</v>
      </c>
      <c r="D1805" t="s">
        <v>187</v>
      </c>
      <c r="E1805" t="s">
        <v>216</v>
      </c>
      <c r="F1805" s="7">
        <v>40858</v>
      </c>
      <c r="G1805">
        <v>13</v>
      </c>
      <c r="H1805" t="s">
        <v>50</v>
      </c>
      <c r="I1805" s="2">
        <v>6</v>
      </c>
      <c r="J1805">
        <v>15</v>
      </c>
      <c r="K1805" s="3">
        <v>0</v>
      </c>
      <c r="L1805" s="2">
        <f t="shared" si="56"/>
        <v>90</v>
      </c>
      <c r="M1805" s="2">
        <v>90</v>
      </c>
      <c r="N1805" s="2">
        <f t="shared" si="57"/>
        <v>0</v>
      </c>
    </row>
    <row r="1806" spans="1:14" x14ac:dyDescent="0.2">
      <c r="A1806">
        <v>10943</v>
      </c>
      <c r="B1806" t="s">
        <v>99</v>
      </c>
      <c r="C1806" t="s">
        <v>186</v>
      </c>
      <c r="D1806" t="s">
        <v>187</v>
      </c>
      <c r="E1806" t="s">
        <v>216</v>
      </c>
      <c r="F1806" s="7">
        <v>40858</v>
      </c>
      <c r="G1806">
        <v>46</v>
      </c>
      <c r="H1806" t="s">
        <v>61</v>
      </c>
      <c r="I1806" s="2">
        <v>12</v>
      </c>
      <c r="J1806">
        <v>15</v>
      </c>
      <c r="K1806" s="3">
        <v>0</v>
      </c>
      <c r="L1806" s="2">
        <f t="shared" si="56"/>
        <v>180</v>
      </c>
      <c r="M1806" s="2">
        <v>180</v>
      </c>
      <c r="N1806" s="2">
        <f t="shared" si="57"/>
        <v>0</v>
      </c>
    </row>
    <row r="1807" spans="1:14" x14ac:dyDescent="0.2">
      <c r="A1807">
        <v>10944</v>
      </c>
      <c r="B1807" t="s">
        <v>105</v>
      </c>
      <c r="C1807" t="s">
        <v>193</v>
      </c>
      <c r="D1807" t="s">
        <v>194</v>
      </c>
      <c r="E1807" t="s">
        <v>215</v>
      </c>
      <c r="F1807" s="7">
        <v>40858</v>
      </c>
      <c r="G1807">
        <v>56</v>
      </c>
      <c r="H1807" t="s">
        <v>40</v>
      </c>
      <c r="I1807" s="2">
        <v>38</v>
      </c>
      <c r="J1807">
        <v>18</v>
      </c>
      <c r="K1807" s="3">
        <v>0</v>
      </c>
      <c r="L1807" s="2">
        <f t="shared" si="56"/>
        <v>684</v>
      </c>
      <c r="M1807" s="2">
        <v>684</v>
      </c>
      <c r="N1807" s="2">
        <f t="shared" si="57"/>
        <v>0</v>
      </c>
    </row>
    <row r="1808" spans="1:14" x14ac:dyDescent="0.2">
      <c r="A1808">
        <v>10944</v>
      </c>
      <c r="B1808" t="s">
        <v>105</v>
      </c>
      <c r="C1808" t="s">
        <v>193</v>
      </c>
      <c r="D1808" t="s">
        <v>194</v>
      </c>
      <c r="E1808" t="s">
        <v>215</v>
      </c>
      <c r="F1808" s="7">
        <v>40858</v>
      </c>
      <c r="G1808">
        <v>11</v>
      </c>
      <c r="H1808" t="s">
        <v>7</v>
      </c>
      <c r="I1808" s="2">
        <v>21</v>
      </c>
      <c r="J1808">
        <v>5</v>
      </c>
      <c r="K1808" s="3">
        <v>0.25</v>
      </c>
      <c r="L1808" s="2">
        <f t="shared" si="56"/>
        <v>105</v>
      </c>
      <c r="M1808" s="2">
        <v>78.75</v>
      </c>
      <c r="N1808" s="2">
        <f t="shared" si="57"/>
        <v>26.25</v>
      </c>
    </row>
    <row r="1809" spans="1:14" x14ac:dyDescent="0.2">
      <c r="A1809">
        <v>10944</v>
      </c>
      <c r="B1809" t="s">
        <v>105</v>
      </c>
      <c r="C1809" t="s">
        <v>193</v>
      </c>
      <c r="D1809" t="s">
        <v>194</v>
      </c>
      <c r="E1809" t="s">
        <v>215</v>
      </c>
      <c r="F1809" s="7">
        <v>40858</v>
      </c>
      <c r="G1809">
        <v>44</v>
      </c>
      <c r="H1809" t="s">
        <v>52</v>
      </c>
      <c r="I1809" s="2">
        <v>19.45</v>
      </c>
      <c r="J1809">
        <v>18</v>
      </c>
      <c r="K1809" s="3">
        <v>0.25</v>
      </c>
      <c r="L1809" s="2">
        <f t="shared" si="56"/>
        <v>350.09999999999997</v>
      </c>
      <c r="M1809" s="2">
        <v>262.58</v>
      </c>
      <c r="N1809" s="2">
        <f t="shared" si="57"/>
        <v>87.519999999999982</v>
      </c>
    </row>
    <row r="1810" spans="1:14" x14ac:dyDescent="0.2">
      <c r="A1810">
        <v>10945</v>
      </c>
      <c r="B1810" t="s">
        <v>110</v>
      </c>
      <c r="C1810" t="s">
        <v>208</v>
      </c>
      <c r="D1810" t="s">
        <v>209</v>
      </c>
      <c r="E1810" t="s">
        <v>215</v>
      </c>
      <c r="F1810" s="7">
        <v>40858</v>
      </c>
      <c r="G1810">
        <v>13</v>
      </c>
      <c r="H1810" t="s">
        <v>50</v>
      </c>
      <c r="I1810" s="2">
        <v>6</v>
      </c>
      <c r="J1810">
        <v>20</v>
      </c>
      <c r="K1810" s="3">
        <v>0</v>
      </c>
      <c r="L1810" s="2">
        <f t="shared" si="56"/>
        <v>120</v>
      </c>
      <c r="M1810" s="2">
        <v>120</v>
      </c>
      <c r="N1810" s="2">
        <f t="shared" si="57"/>
        <v>0</v>
      </c>
    </row>
    <row r="1811" spans="1:14" x14ac:dyDescent="0.2">
      <c r="A1811">
        <v>10945</v>
      </c>
      <c r="B1811" t="s">
        <v>110</v>
      </c>
      <c r="C1811" t="s">
        <v>208</v>
      </c>
      <c r="D1811" t="s">
        <v>209</v>
      </c>
      <c r="E1811" t="s">
        <v>215</v>
      </c>
      <c r="F1811" s="7">
        <v>40858</v>
      </c>
      <c r="G1811">
        <v>31</v>
      </c>
      <c r="H1811" t="s">
        <v>21</v>
      </c>
      <c r="I1811" s="2">
        <v>12.5</v>
      </c>
      <c r="J1811">
        <v>10</v>
      </c>
      <c r="K1811" s="3">
        <v>0</v>
      </c>
      <c r="L1811" s="2">
        <f t="shared" si="56"/>
        <v>125</v>
      </c>
      <c r="M1811" s="2">
        <v>125</v>
      </c>
      <c r="N1811" s="2">
        <f t="shared" si="57"/>
        <v>0</v>
      </c>
    </row>
    <row r="1812" spans="1:14" x14ac:dyDescent="0.2">
      <c r="A1812">
        <v>10946</v>
      </c>
      <c r="B1812" t="s">
        <v>97</v>
      </c>
      <c r="C1812" t="s">
        <v>210</v>
      </c>
      <c r="D1812" t="s">
        <v>211</v>
      </c>
      <c r="E1812" t="s">
        <v>215</v>
      </c>
      <c r="F1812" s="7">
        <v>40858</v>
      </c>
      <c r="G1812">
        <v>77</v>
      </c>
      <c r="H1812" t="s">
        <v>30</v>
      </c>
      <c r="I1812" s="2">
        <v>13</v>
      </c>
      <c r="J1812">
        <v>40</v>
      </c>
      <c r="K1812" s="3">
        <v>0</v>
      </c>
      <c r="L1812" s="2">
        <f t="shared" si="56"/>
        <v>520</v>
      </c>
      <c r="M1812" s="2">
        <v>520</v>
      </c>
      <c r="N1812" s="2">
        <f t="shared" si="57"/>
        <v>0</v>
      </c>
    </row>
    <row r="1813" spans="1:14" x14ac:dyDescent="0.2">
      <c r="A1813">
        <v>10946</v>
      </c>
      <c r="B1813" t="s">
        <v>97</v>
      </c>
      <c r="C1813" t="s">
        <v>210</v>
      </c>
      <c r="D1813" t="s">
        <v>211</v>
      </c>
      <c r="E1813" t="s">
        <v>215</v>
      </c>
      <c r="F1813" s="7">
        <v>40858</v>
      </c>
      <c r="G1813">
        <v>24</v>
      </c>
      <c r="H1813" t="s">
        <v>24</v>
      </c>
      <c r="I1813" s="2">
        <v>4.5</v>
      </c>
      <c r="J1813">
        <v>25</v>
      </c>
      <c r="K1813" s="3">
        <v>0</v>
      </c>
      <c r="L1813" s="2">
        <f t="shared" si="56"/>
        <v>112.5</v>
      </c>
      <c r="M1813" s="2">
        <v>112.5</v>
      </c>
      <c r="N1813" s="2">
        <f t="shared" si="57"/>
        <v>0</v>
      </c>
    </row>
    <row r="1814" spans="1:14" x14ac:dyDescent="0.2">
      <c r="A1814">
        <v>10946</v>
      </c>
      <c r="B1814" t="s">
        <v>97</v>
      </c>
      <c r="C1814" t="s">
        <v>210</v>
      </c>
      <c r="D1814" t="s">
        <v>211</v>
      </c>
      <c r="E1814" t="s">
        <v>215</v>
      </c>
      <c r="F1814" s="7">
        <v>40858</v>
      </c>
      <c r="G1814">
        <v>10</v>
      </c>
      <c r="H1814" t="s">
        <v>48</v>
      </c>
      <c r="I1814" s="2">
        <v>31</v>
      </c>
      <c r="J1814">
        <v>25</v>
      </c>
      <c r="K1814" s="3">
        <v>0</v>
      </c>
      <c r="L1814" s="2">
        <f t="shared" si="56"/>
        <v>775</v>
      </c>
      <c r="M1814" s="2">
        <v>775</v>
      </c>
      <c r="N1814" s="2">
        <f t="shared" si="57"/>
        <v>0</v>
      </c>
    </row>
    <row r="1815" spans="1:14" x14ac:dyDescent="0.2">
      <c r="A1815">
        <v>10947</v>
      </c>
      <c r="B1815" t="s">
        <v>162</v>
      </c>
      <c r="C1815" t="s">
        <v>208</v>
      </c>
      <c r="D1815" t="s">
        <v>209</v>
      </c>
      <c r="E1815" t="s">
        <v>215</v>
      </c>
      <c r="F1815" s="7">
        <v>40858</v>
      </c>
      <c r="G1815">
        <v>59</v>
      </c>
      <c r="H1815" t="s">
        <v>26</v>
      </c>
      <c r="I1815" s="2">
        <v>55</v>
      </c>
      <c r="J1815">
        <v>4</v>
      </c>
      <c r="K1815" s="3">
        <v>0</v>
      </c>
      <c r="L1815" s="2">
        <f t="shared" si="56"/>
        <v>220</v>
      </c>
      <c r="M1815" s="2">
        <v>220</v>
      </c>
      <c r="N1815" s="2">
        <f t="shared" si="57"/>
        <v>0</v>
      </c>
    </row>
    <row r="1816" spans="1:14" x14ac:dyDescent="0.2">
      <c r="A1816">
        <v>10948</v>
      </c>
      <c r="B1816" t="s">
        <v>92</v>
      </c>
      <c r="C1816" t="s">
        <v>169</v>
      </c>
      <c r="D1816" t="s">
        <v>170</v>
      </c>
      <c r="E1816" t="s">
        <v>217</v>
      </c>
      <c r="F1816" s="7">
        <v>40858</v>
      </c>
      <c r="G1816">
        <v>55</v>
      </c>
      <c r="H1816" t="s">
        <v>22</v>
      </c>
      <c r="I1816" s="2">
        <v>24</v>
      </c>
      <c r="J1816">
        <v>4</v>
      </c>
      <c r="K1816" s="3">
        <v>0</v>
      </c>
      <c r="L1816" s="2">
        <f t="shared" si="56"/>
        <v>96</v>
      </c>
      <c r="M1816" s="2">
        <v>96</v>
      </c>
      <c r="N1816" s="2">
        <f t="shared" si="57"/>
        <v>0</v>
      </c>
    </row>
    <row r="1817" spans="1:14" x14ac:dyDescent="0.2">
      <c r="A1817">
        <v>10948</v>
      </c>
      <c r="B1817" t="s">
        <v>92</v>
      </c>
      <c r="C1817" t="s">
        <v>169</v>
      </c>
      <c r="D1817" t="s">
        <v>170</v>
      </c>
      <c r="E1817" t="s">
        <v>217</v>
      </c>
      <c r="F1817" s="7">
        <v>40858</v>
      </c>
      <c r="G1817">
        <v>51</v>
      </c>
      <c r="H1817" t="s">
        <v>10</v>
      </c>
      <c r="I1817" s="2">
        <v>53</v>
      </c>
      <c r="J1817">
        <v>40</v>
      </c>
      <c r="K1817" s="3">
        <v>0</v>
      </c>
      <c r="L1817" s="2">
        <f t="shared" si="56"/>
        <v>2120</v>
      </c>
      <c r="M1817" s="2">
        <v>2120</v>
      </c>
      <c r="N1817" s="2">
        <f t="shared" si="57"/>
        <v>0</v>
      </c>
    </row>
    <row r="1818" spans="1:14" x14ac:dyDescent="0.2">
      <c r="A1818">
        <v>10948</v>
      </c>
      <c r="B1818" t="s">
        <v>92</v>
      </c>
      <c r="C1818" t="s">
        <v>169</v>
      </c>
      <c r="D1818" t="s">
        <v>170</v>
      </c>
      <c r="E1818" t="s">
        <v>217</v>
      </c>
      <c r="F1818" s="7">
        <v>40858</v>
      </c>
      <c r="G1818">
        <v>50</v>
      </c>
      <c r="H1818" t="s">
        <v>79</v>
      </c>
      <c r="I1818" s="2">
        <v>16.25</v>
      </c>
      <c r="J1818">
        <v>9</v>
      </c>
      <c r="K1818" s="3">
        <v>0</v>
      </c>
      <c r="L1818" s="2">
        <f t="shared" si="56"/>
        <v>146.25</v>
      </c>
      <c r="M1818" s="2">
        <v>146.25</v>
      </c>
      <c r="N1818" s="2">
        <f t="shared" si="57"/>
        <v>0</v>
      </c>
    </row>
    <row r="1819" spans="1:14" x14ac:dyDescent="0.2">
      <c r="A1819">
        <v>10949</v>
      </c>
      <c r="B1819" t="s">
        <v>117</v>
      </c>
      <c r="C1819" t="s">
        <v>190</v>
      </c>
      <c r="D1819" t="s">
        <v>191</v>
      </c>
      <c r="E1819" t="s">
        <v>217</v>
      </c>
      <c r="F1819" s="7">
        <v>40858</v>
      </c>
      <c r="G1819">
        <v>6</v>
      </c>
      <c r="H1819" t="s">
        <v>70</v>
      </c>
      <c r="I1819" s="2">
        <v>25</v>
      </c>
      <c r="J1819">
        <v>12</v>
      </c>
      <c r="K1819" s="3">
        <v>0</v>
      </c>
      <c r="L1819" s="2">
        <f t="shared" si="56"/>
        <v>300</v>
      </c>
      <c r="M1819" s="2">
        <v>300</v>
      </c>
      <c r="N1819" s="2">
        <f t="shared" si="57"/>
        <v>0</v>
      </c>
    </row>
    <row r="1820" spans="1:14" x14ac:dyDescent="0.2">
      <c r="A1820">
        <v>10949</v>
      </c>
      <c r="B1820" t="s">
        <v>117</v>
      </c>
      <c r="C1820" t="s">
        <v>190</v>
      </c>
      <c r="D1820" t="s">
        <v>191</v>
      </c>
      <c r="E1820" t="s">
        <v>217</v>
      </c>
      <c r="F1820" s="7">
        <v>40858</v>
      </c>
      <c r="G1820">
        <v>17</v>
      </c>
      <c r="H1820" t="s">
        <v>42</v>
      </c>
      <c r="I1820" s="2">
        <v>39</v>
      </c>
      <c r="J1820">
        <v>6</v>
      </c>
      <c r="K1820" s="3">
        <v>0</v>
      </c>
      <c r="L1820" s="2">
        <f t="shared" si="56"/>
        <v>234</v>
      </c>
      <c r="M1820" s="2">
        <v>234</v>
      </c>
      <c r="N1820" s="2">
        <f t="shared" si="57"/>
        <v>0</v>
      </c>
    </row>
    <row r="1821" spans="1:14" x14ac:dyDescent="0.2">
      <c r="A1821">
        <v>10949</v>
      </c>
      <c r="B1821" t="s">
        <v>117</v>
      </c>
      <c r="C1821" t="s">
        <v>190</v>
      </c>
      <c r="D1821" t="s">
        <v>191</v>
      </c>
      <c r="E1821" t="s">
        <v>217</v>
      </c>
      <c r="F1821" s="7">
        <v>40858</v>
      </c>
      <c r="G1821">
        <v>62</v>
      </c>
      <c r="H1821" t="s">
        <v>37</v>
      </c>
      <c r="I1821" s="2">
        <v>49.3</v>
      </c>
      <c r="J1821">
        <v>60</v>
      </c>
      <c r="K1821" s="3">
        <v>0</v>
      </c>
      <c r="L1821" s="2">
        <f t="shared" si="56"/>
        <v>2958</v>
      </c>
      <c r="M1821" s="2">
        <v>2958</v>
      </c>
      <c r="N1821" s="2">
        <f t="shared" si="57"/>
        <v>0</v>
      </c>
    </row>
    <row r="1822" spans="1:14" x14ac:dyDescent="0.2">
      <c r="A1822">
        <v>10949</v>
      </c>
      <c r="B1822" t="s">
        <v>117</v>
      </c>
      <c r="C1822" t="s">
        <v>190</v>
      </c>
      <c r="D1822" t="s">
        <v>191</v>
      </c>
      <c r="E1822" t="s">
        <v>217</v>
      </c>
      <c r="F1822" s="7">
        <v>40858</v>
      </c>
      <c r="G1822">
        <v>10</v>
      </c>
      <c r="H1822" t="s">
        <v>48</v>
      </c>
      <c r="I1822" s="2">
        <v>31</v>
      </c>
      <c r="J1822">
        <v>30</v>
      </c>
      <c r="K1822" s="3">
        <v>0</v>
      </c>
      <c r="L1822" s="2">
        <f t="shared" si="56"/>
        <v>930</v>
      </c>
      <c r="M1822" s="2">
        <v>930</v>
      </c>
      <c r="N1822" s="2">
        <f t="shared" si="57"/>
        <v>0</v>
      </c>
    </row>
    <row r="1823" spans="1:14" x14ac:dyDescent="0.2">
      <c r="A1823">
        <v>10950</v>
      </c>
      <c r="B1823" t="s">
        <v>90</v>
      </c>
      <c r="C1823" t="s">
        <v>189</v>
      </c>
      <c r="D1823" t="s">
        <v>170</v>
      </c>
      <c r="E1823" t="s">
        <v>216</v>
      </c>
      <c r="F1823" s="7">
        <v>40858</v>
      </c>
      <c r="G1823">
        <v>4</v>
      </c>
      <c r="H1823" t="s">
        <v>69</v>
      </c>
      <c r="I1823" s="2">
        <v>22</v>
      </c>
      <c r="J1823">
        <v>5</v>
      </c>
      <c r="K1823" s="3">
        <v>0</v>
      </c>
      <c r="L1823" s="2">
        <f t="shared" si="56"/>
        <v>110</v>
      </c>
      <c r="M1823" s="2">
        <v>110</v>
      </c>
      <c r="N1823" s="2">
        <f t="shared" si="57"/>
        <v>0</v>
      </c>
    </row>
    <row r="1824" spans="1:14" x14ac:dyDescent="0.2">
      <c r="A1824">
        <v>10951</v>
      </c>
      <c r="B1824" t="s">
        <v>96</v>
      </c>
      <c r="C1824" t="s">
        <v>189</v>
      </c>
      <c r="D1824" t="s">
        <v>170</v>
      </c>
      <c r="E1824" t="s">
        <v>215</v>
      </c>
      <c r="F1824" s="7">
        <v>40858</v>
      </c>
      <c r="G1824">
        <v>33</v>
      </c>
      <c r="H1824" t="s">
        <v>16</v>
      </c>
      <c r="I1824" s="2">
        <v>2.5</v>
      </c>
      <c r="J1824">
        <v>15</v>
      </c>
      <c r="K1824" s="3">
        <v>5.000000074505806E-2</v>
      </c>
      <c r="L1824" s="2">
        <f t="shared" si="56"/>
        <v>37.5</v>
      </c>
      <c r="M1824" s="2">
        <v>35.619999999999997</v>
      </c>
      <c r="N1824" s="2">
        <f t="shared" si="57"/>
        <v>1.8800000000000026</v>
      </c>
    </row>
    <row r="1825" spans="1:14" x14ac:dyDescent="0.2">
      <c r="A1825">
        <v>10951</v>
      </c>
      <c r="B1825" t="s">
        <v>96</v>
      </c>
      <c r="C1825" t="s">
        <v>189</v>
      </c>
      <c r="D1825" t="s">
        <v>170</v>
      </c>
      <c r="E1825" t="s">
        <v>215</v>
      </c>
      <c r="F1825" s="7">
        <v>40858</v>
      </c>
      <c r="G1825">
        <v>75</v>
      </c>
      <c r="H1825" t="s">
        <v>55</v>
      </c>
      <c r="I1825" s="2">
        <v>7.75</v>
      </c>
      <c r="J1825">
        <v>50</v>
      </c>
      <c r="K1825" s="3">
        <v>5.000000074505806E-2</v>
      </c>
      <c r="L1825" s="2">
        <f t="shared" si="56"/>
        <v>387.5</v>
      </c>
      <c r="M1825" s="2">
        <v>368.12</v>
      </c>
      <c r="N1825" s="2">
        <f t="shared" si="57"/>
        <v>19.379999999999995</v>
      </c>
    </row>
    <row r="1826" spans="1:14" x14ac:dyDescent="0.2">
      <c r="A1826">
        <v>10951</v>
      </c>
      <c r="B1826" t="s">
        <v>96</v>
      </c>
      <c r="C1826" t="s">
        <v>189</v>
      </c>
      <c r="D1826" t="s">
        <v>170</v>
      </c>
      <c r="E1826" t="s">
        <v>215</v>
      </c>
      <c r="F1826" s="7">
        <v>40858</v>
      </c>
      <c r="G1826">
        <v>41</v>
      </c>
      <c r="H1826" t="s">
        <v>12</v>
      </c>
      <c r="I1826" s="2">
        <v>9.65</v>
      </c>
      <c r="J1826">
        <v>6</v>
      </c>
      <c r="K1826" s="3">
        <v>5.000000074505806E-2</v>
      </c>
      <c r="L1826" s="2">
        <f t="shared" si="56"/>
        <v>57.900000000000006</v>
      </c>
      <c r="M1826" s="2">
        <v>55</v>
      </c>
      <c r="N1826" s="2">
        <f t="shared" si="57"/>
        <v>2.9000000000000057</v>
      </c>
    </row>
    <row r="1827" spans="1:14" x14ac:dyDescent="0.2">
      <c r="A1827">
        <v>10952</v>
      </c>
      <c r="B1827" t="s">
        <v>137</v>
      </c>
      <c r="C1827" t="s">
        <v>189</v>
      </c>
      <c r="D1827" t="s">
        <v>170</v>
      </c>
      <c r="E1827" t="s">
        <v>215</v>
      </c>
      <c r="F1827" s="7">
        <v>40858</v>
      </c>
      <c r="G1827">
        <v>28</v>
      </c>
      <c r="H1827" t="s">
        <v>51</v>
      </c>
      <c r="I1827" s="2">
        <v>45.6</v>
      </c>
      <c r="J1827">
        <v>2</v>
      </c>
      <c r="K1827" s="3">
        <v>0</v>
      </c>
      <c r="L1827" s="2">
        <f t="shared" si="56"/>
        <v>91.2</v>
      </c>
      <c r="M1827" s="2">
        <v>91.2</v>
      </c>
      <c r="N1827" s="2">
        <f t="shared" si="57"/>
        <v>0</v>
      </c>
    </row>
    <row r="1828" spans="1:14" x14ac:dyDescent="0.2">
      <c r="A1828">
        <v>10952</v>
      </c>
      <c r="B1828" t="s">
        <v>137</v>
      </c>
      <c r="C1828" t="s">
        <v>189</v>
      </c>
      <c r="D1828" t="s">
        <v>170</v>
      </c>
      <c r="E1828" t="s">
        <v>215</v>
      </c>
      <c r="F1828" s="7">
        <v>40858</v>
      </c>
      <c r="G1828">
        <v>6</v>
      </c>
      <c r="H1828" t="s">
        <v>70</v>
      </c>
      <c r="I1828" s="2">
        <v>25</v>
      </c>
      <c r="J1828">
        <v>16</v>
      </c>
      <c r="K1828" s="3">
        <v>5.000000074505806E-2</v>
      </c>
      <c r="L1828" s="2">
        <f t="shared" si="56"/>
        <v>400</v>
      </c>
      <c r="M1828" s="2">
        <v>380</v>
      </c>
      <c r="N1828" s="2">
        <f t="shared" si="57"/>
        <v>20</v>
      </c>
    </row>
    <row r="1829" spans="1:14" x14ac:dyDescent="0.2">
      <c r="A1829">
        <v>10953</v>
      </c>
      <c r="B1829" t="s">
        <v>163</v>
      </c>
      <c r="C1829" t="s">
        <v>188</v>
      </c>
      <c r="D1829" t="s">
        <v>214</v>
      </c>
      <c r="E1829" t="s">
        <v>215</v>
      </c>
      <c r="F1829" s="7">
        <v>40858</v>
      </c>
      <c r="G1829">
        <v>31</v>
      </c>
      <c r="H1829" t="s">
        <v>21</v>
      </c>
      <c r="I1829" s="2">
        <v>12.5</v>
      </c>
      <c r="J1829">
        <v>50</v>
      </c>
      <c r="K1829" s="3">
        <v>5.000000074505806E-2</v>
      </c>
      <c r="L1829" s="2">
        <f t="shared" si="56"/>
        <v>625</v>
      </c>
      <c r="M1829" s="2">
        <v>593.75</v>
      </c>
      <c r="N1829" s="2">
        <f t="shared" si="57"/>
        <v>31.25</v>
      </c>
    </row>
    <row r="1830" spans="1:14" x14ac:dyDescent="0.2">
      <c r="A1830">
        <v>10953</v>
      </c>
      <c r="B1830" t="s">
        <v>163</v>
      </c>
      <c r="C1830" t="s">
        <v>188</v>
      </c>
      <c r="D1830" t="s">
        <v>214</v>
      </c>
      <c r="E1830" t="s">
        <v>215</v>
      </c>
      <c r="F1830" s="7">
        <v>40858</v>
      </c>
      <c r="G1830">
        <v>20</v>
      </c>
      <c r="H1830" t="s">
        <v>17</v>
      </c>
      <c r="I1830" s="2">
        <v>81</v>
      </c>
      <c r="J1830">
        <v>50</v>
      </c>
      <c r="K1830" s="3">
        <v>5.000000074505806E-2</v>
      </c>
      <c r="L1830" s="2">
        <f t="shared" si="56"/>
        <v>4050</v>
      </c>
      <c r="M1830" s="2">
        <v>3847.5</v>
      </c>
      <c r="N1830" s="2">
        <f t="shared" si="57"/>
        <v>202.5</v>
      </c>
    </row>
    <row r="1831" spans="1:14" x14ac:dyDescent="0.2">
      <c r="A1831">
        <v>10954</v>
      </c>
      <c r="B1831" t="s">
        <v>150</v>
      </c>
      <c r="C1831" t="s">
        <v>177</v>
      </c>
      <c r="D1831" t="s">
        <v>178</v>
      </c>
      <c r="E1831" t="s">
        <v>216</v>
      </c>
      <c r="F1831" s="7">
        <v>40858</v>
      </c>
      <c r="G1831">
        <v>31</v>
      </c>
      <c r="H1831" t="s">
        <v>21</v>
      </c>
      <c r="I1831" s="2">
        <v>12.5</v>
      </c>
      <c r="J1831">
        <v>25</v>
      </c>
      <c r="K1831" s="3">
        <v>0.15000000596046448</v>
      </c>
      <c r="L1831" s="2">
        <f t="shared" si="56"/>
        <v>312.5</v>
      </c>
      <c r="M1831" s="2">
        <v>265.62</v>
      </c>
      <c r="N1831" s="2">
        <f t="shared" si="57"/>
        <v>46.879999999999995</v>
      </c>
    </row>
    <row r="1832" spans="1:14" x14ac:dyDescent="0.2">
      <c r="A1832">
        <v>10954</v>
      </c>
      <c r="B1832" t="s">
        <v>150</v>
      </c>
      <c r="C1832" t="s">
        <v>177</v>
      </c>
      <c r="D1832" t="s">
        <v>178</v>
      </c>
      <c r="E1832" t="s">
        <v>216</v>
      </c>
      <c r="F1832" s="7">
        <v>40858</v>
      </c>
      <c r="G1832">
        <v>60</v>
      </c>
      <c r="H1832" t="s">
        <v>18</v>
      </c>
      <c r="I1832" s="2">
        <v>34</v>
      </c>
      <c r="J1832">
        <v>24</v>
      </c>
      <c r="K1832" s="3">
        <v>0.15000000596046448</v>
      </c>
      <c r="L1832" s="2">
        <f t="shared" si="56"/>
        <v>816</v>
      </c>
      <c r="M1832" s="2">
        <v>693.6</v>
      </c>
      <c r="N1832" s="2">
        <f t="shared" si="57"/>
        <v>122.39999999999998</v>
      </c>
    </row>
    <row r="1833" spans="1:14" x14ac:dyDescent="0.2">
      <c r="A1833">
        <v>10954</v>
      </c>
      <c r="B1833" t="s">
        <v>150</v>
      </c>
      <c r="C1833" t="s">
        <v>177</v>
      </c>
      <c r="D1833" t="s">
        <v>178</v>
      </c>
      <c r="E1833" t="s">
        <v>216</v>
      </c>
      <c r="F1833" s="7">
        <v>40858</v>
      </c>
      <c r="G1833">
        <v>16</v>
      </c>
      <c r="H1833" t="s">
        <v>27</v>
      </c>
      <c r="I1833" s="2">
        <v>17.45</v>
      </c>
      <c r="J1833">
        <v>28</v>
      </c>
      <c r="K1833" s="3">
        <v>0.15000000596046448</v>
      </c>
      <c r="L1833" s="2">
        <f t="shared" si="56"/>
        <v>488.59999999999997</v>
      </c>
      <c r="M1833" s="2">
        <v>415.31</v>
      </c>
      <c r="N1833" s="2">
        <f t="shared" si="57"/>
        <v>73.289999999999964</v>
      </c>
    </row>
    <row r="1834" spans="1:14" x14ac:dyDescent="0.2">
      <c r="A1834">
        <v>10954</v>
      </c>
      <c r="B1834" t="s">
        <v>150</v>
      </c>
      <c r="C1834" t="s">
        <v>177</v>
      </c>
      <c r="D1834" t="s">
        <v>178</v>
      </c>
      <c r="E1834" t="s">
        <v>216</v>
      </c>
      <c r="F1834" s="7">
        <v>40858</v>
      </c>
      <c r="G1834">
        <v>45</v>
      </c>
      <c r="H1834" t="s">
        <v>80</v>
      </c>
      <c r="I1834" s="2">
        <v>9.5</v>
      </c>
      <c r="J1834">
        <v>30</v>
      </c>
      <c r="K1834" s="3">
        <v>0</v>
      </c>
      <c r="L1834" s="2">
        <f t="shared" si="56"/>
        <v>285</v>
      </c>
      <c r="M1834" s="2">
        <v>285</v>
      </c>
      <c r="N1834" s="2">
        <f t="shared" si="57"/>
        <v>0</v>
      </c>
    </row>
    <row r="1835" spans="1:14" x14ac:dyDescent="0.2">
      <c r="A1835">
        <v>10955</v>
      </c>
      <c r="B1835" t="s">
        <v>110</v>
      </c>
      <c r="C1835" t="s">
        <v>208</v>
      </c>
      <c r="D1835" t="s">
        <v>209</v>
      </c>
      <c r="E1835" t="s">
        <v>215</v>
      </c>
      <c r="F1835" s="7">
        <v>40858</v>
      </c>
      <c r="G1835">
        <v>75</v>
      </c>
      <c r="H1835" t="s">
        <v>55</v>
      </c>
      <c r="I1835" s="2">
        <v>7.75</v>
      </c>
      <c r="J1835">
        <v>12</v>
      </c>
      <c r="K1835" s="3">
        <v>0.20000000298023224</v>
      </c>
      <c r="L1835" s="2">
        <f t="shared" si="56"/>
        <v>93</v>
      </c>
      <c r="M1835" s="2">
        <v>74.400000000000006</v>
      </c>
      <c r="N1835" s="2">
        <f t="shared" si="57"/>
        <v>18.599999999999994</v>
      </c>
    </row>
    <row r="1836" spans="1:14" x14ac:dyDescent="0.2">
      <c r="A1836">
        <v>10956</v>
      </c>
      <c r="B1836" t="s">
        <v>100</v>
      </c>
      <c r="C1836" t="s">
        <v>205</v>
      </c>
      <c r="D1836" t="s">
        <v>206</v>
      </c>
      <c r="E1836" t="s">
        <v>215</v>
      </c>
      <c r="F1836" s="7">
        <v>40858</v>
      </c>
      <c r="G1836">
        <v>47</v>
      </c>
      <c r="H1836" t="s">
        <v>76</v>
      </c>
      <c r="I1836" s="2">
        <v>9.5</v>
      </c>
      <c r="J1836">
        <v>14</v>
      </c>
      <c r="K1836" s="3">
        <v>0</v>
      </c>
      <c r="L1836" s="2">
        <f t="shared" si="56"/>
        <v>133</v>
      </c>
      <c r="M1836" s="2">
        <v>133</v>
      </c>
      <c r="N1836" s="2">
        <f t="shared" si="57"/>
        <v>0</v>
      </c>
    </row>
    <row r="1837" spans="1:14" x14ac:dyDescent="0.2">
      <c r="A1837">
        <v>10956</v>
      </c>
      <c r="B1837" t="s">
        <v>100</v>
      </c>
      <c r="C1837" t="s">
        <v>205</v>
      </c>
      <c r="D1837" t="s">
        <v>206</v>
      </c>
      <c r="E1837" t="s">
        <v>215</v>
      </c>
      <c r="F1837" s="7">
        <v>40858</v>
      </c>
      <c r="G1837">
        <v>51</v>
      </c>
      <c r="H1837" t="s">
        <v>10</v>
      </c>
      <c r="I1837" s="2">
        <v>53</v>
      </c>
      <c r="J1837">
        <v>8</v>
      </c>
      <c r="K1837" s="3">
        <v>0</v>
      </c>
      <c r="L1837" s="2">
        <f t="shared" si="56"/>
        <v>424</v>
      </c>
      <c r="M1837" s="2">
        <v>424</v>
      </c>
      <c r="N1837" s="2">
        <f t="shared" si="57"/>
        <v>0</v>
      </c>
    </row>
    <row r="1838" spans="1:14" x14ac:dyDescent="0.2">
      <c r="A1838">
        <v>10956</v>
      </c>
      <c r="B1838" t="s">
        <v>100</v>
      </c>
      <c r="C1838" t="s">
        <v>205</v>
      </c>
      <c r="D1838" t="s">
        <v>206</v>
      </c>
      <c r="E1838" t="s">
        <v>215</v>
      </c>
      <c r="F1838" s="7">
        <v>40858</v>
      </c>
      <c r="G1838">
        <v>21</v>
      </c>
      <c r="H1838" t="s">
        <v>34</v>
      </c>
      <c r="I1838" s="2">
        <v>10</v>
      </c>
      <c r="J1838">
        <v>12</v>
      </c>
      <c r="K1838" s="3">
        <v>0</v>
      </c>
      <c r="L1838" s="2">
        <f t="shared" si="56"/>
        <v>120</v>
      </c>
      <c r="M1838" s="2">
        <v>120</v>
      </c>
      <c r="N1838" s="2">
        <f t="shared" si="57"/>
        <v>0</v>
      </c>
    </row>
    <row r="1839" spans="1:14" x14ac:dyDescent="0.2">
      <c r="A1839">
        <v>10957</v>
      </c>
      <c r="B1839" t="s">
        <v>128</v>
      </c>
      <c r="C1839" t="s">
        <v>179</v>
      </c>
      <c r="D1839" t="s">
        <v>180</v>
      </c>
      <c r="E1839" t="s">
        <v>217</v>
      </c>
      <c r="F1839" s="7">
        <v>40858</v>
      </c>
      <c r="G1839">
        <v>35</v>
      </c>
      <c r="H1839" t="s">
        <v>38</v>
      </c>
      <c r="I1839" s="2">
        <v>18</v>
      </c>
      <c r="J1839">
        <v>40</v>
      </c>
      <c r="K1839" s="3">
        <v>0</v>
      </c>
      <c r="L1839" s="2">
        <f t="shared" si="56"/>
        <v>720</v>
      </c>
      <c r="M1839" s="2">
        <v>720</v>
      </c>
      <c r="N1839" s="2">
        <f t="shared" si="57"/>
        <v>0</v>
      </c>
    </row>
    <row r="1840" spans="1:14" x14ac:dyDescent="0.2">
      <c r="A1840">
        <v>10957</v>
      </c>
      <c r="B1840" t="s">
        <v>128</v>
      </c>
      <c r="C1840" t="s">
        <v>179</v>
      </c>
      <c r="D1840" t="s">
        <v>180</v>
      </c>
      <c r="E1840" t="s">
        <v>217</v>
      </c>
      <c r="F1840" s="7">
        <v>40858</v>
      </c>
      <c r="G1840">
        <v>30</v>
      </c>
      <c r="H1840" t="s">
        <v>41</v>
      </c>
      <c r="I1840" s="2">
        <v>25.89</v>
      </c>
      <c r="J1840">
        <v>30</v>
      </c>
      <c r="K1840" s="3">
        <v>0</v>
      </c>
      <c r="L1840" s="2">
        <f t="shared" si="56"/>
        <v>776.7</v>
      </c>
      <c r="M1840" s="2">
        <v>776.7</v>
      </c>
      <c r="N1840" s="2">
        <f t="shared" si="57"/>
        <v>0</v>
      </c>
    </row>
    <row r="1841" spans="1:14" x14ac:dyDescent="0.2">
      <c r="A1841">
        <v>10957</v>
      </c>
      <c r="B1841" t="s">
        <v>128</v>
      </c>
      <c r="C1841" t="s">
        <v>179</v>
      </c>
      <c r="D1841" t="s">
        <v>180</v>
      </c>
      <c r="E1841" t="s">
        <v>217</v>
      </c>
      <c r="F1841" s="7">
        <v>40858</v>
      </c>
      <c r="G1841">
        <v>64</v>
      </c>
      <c r="H1841" t="s">
        <v>64</v>
      </c>
      <c r="I1841" s="2">
        <v>33.25</v>
      </c>
      <c r="J1841">
        <v>8</v>
      </c>
      <c r="K1841" s="3">
        <v>0</v>
      </c>
      <c r="L1841" s="2">
        <f t="shared" si="56"/>
        <v>266</v>
      </c>
      <c r="M1841" s="2">
        <v>266</v>
      </c>
      <c r="N1841" s="2">
        <f t="shared" si="57"/>
        <v>0</v>
      </c>
    </row>
    <row r="1842" spans="1:14" x14ac:dyDescent="0.2">
      <c r="A1842">
        <v>10958</v>
      </c>
      <c r="B1842" t="s">
        <v>143</v>
      </c>
      <c r="C1842" t="s">
        <v>184</v>
      </c>
      <c r="D1842" t="s">
        <v>185</v>
      </c>
      <c r="E1842" t="s">
        <v>215</v>
      </c>
      <c r="F1842" s="7">
        <v>40858</v>
      </c>
      <c r="G1842">
        <v>5</v>
      </c>
      <c r="H1842" t="s">
        <v>33</v>
      </c>
      <c r="I1842" s="2">
        <v>21.35</v>
      </c>
      <c r="J1842">
        <v>20</v>
      </c>
      <c r="K1842" s="3">
        <v>0</v>
      </c>
      <c r="L1842" s="2">
        <f t="shared" si="56"/>
        <v>427</v>
      </c>
      <c r="M1842" s="2">
        <v>427</v>
      </c>
      <c r="N1842" s="2">
        <f t="shared" si="57"/>
        <v>0</v>
      </c>
    </row>
    <row r="1843" spans="1:14" x14ac:dyDescent="0.2">
      <c r="A1843">
        <v>10958</v>
      </c>
      <c r="B1843" t="s">
        <v>143</v>
      </c>
      <c r="C1843" t="s">
        <v>184</v>
      </c>
      <c r="D1843" t="s">
        <v>185</v>
      </c>
      <c r="E1843" t="s">
        <v>215</v>
      </c>
      <c r="F1843" s="7">
        <v>40858</v>
      </c>
      <c r="G1843">
        <v>72</v>
      </c>
      <c r="H1843" t="s">
        <v>9</v>
      </c>
      <c r="I1843" s="2">
        <v>34.799999999999997</v>
      </c>
      <c r="J1843">
        <v>5</v>
      </c>
      <c r="K1843" s="3">
        <v>0</v>
      </c>
      <c r="L1843" s="2">
        <f t="shared" si="56"/>
        <v>174</v>
      </c>
      <c r="M1843" s="2">
        <v>174</v>
      </c>
      <c r="N1843" s="2">
        <f t="shared" si="57"/>
        <v>0</v>
      </c>
    </row>
    <row r="1844" spans="1:14" x14ac:dyDescent="0.2">
      <c r="A1844">
        <v>10958</v>
      </c>
      <c r="B1844" t="s">
        <v>143</v>
      </c>
      <c r="C1844" t="s">
        <v>184</v>
      </c>
      <c r="D1844" t="s">
        <v>185</v>
      </c>
      <c r="E1844" t="s">
        <v>215</v>
      </c>
      <c r="F1844" s="7">
        <v>40858</v>
      </c>
      <c r="G1844">
        <v>7</v>
      </c>
      <c r="H1844" t="s">
        <v>39</v>
      </c>
      <c r="I1844" s="2">
        <v>30</v>
      </c>
      <c r="J1844">
        <v>6</v>
      </c>
      <c r="K1844" s="3">
        <v>0</v>
      </c>
      <c r="L1844" s="2">
        <f t="shared" si="56"/>
        <v>180</v>
      </c>
      <c r="M1844" s="2">
        <v>180</v>
      </c>
      <c r="N1844" s="2">
        <f t="shared" si="57"/>
        <v>0</v>
      </c>
    </row>
    <row r="1845" spans="1:14" x14ac:dyDescent="0.2">
      <c r="A1845">
        <v>10959</v>
      </c>
      <c r="B1845" t="s">
        <v>100</v>
      </c>
      <c r="C1845" t="s">
        <v>205</v>
      </c>
      <c r="D1845" t="s">
        <v>206</v>
      </c>
      <c r="E1845" t="s">
        <v>215</v>
      </c>
      <c r="F1845" s="7">
        <v>40858</v>
      </c>
      <c r="G1845">
        <v>75</v>
      </c>
      <c r="H1845" t="s">
        <v>55</v>
      </c>
      <c r="I1845" s="2">
        <v>7.75</v>
      </c>
      <c r="J1845">
        <v>20</v>
      </c>
      <c r="K1845" s="3">
        <v>0.15000000596046448</v>
      </c>
      <c r="L1845" s="2">
        <f t="shared" si="56"/>
        <v>155</v>
      </c>
      <c r="M1845" s="2">
        <v>131.75</v>
      </c>
      <c r="N1845" s="2">
        <f t="shared" si="57"/>
        <v>23.25</v>
      </c>
    </row>
    <row r="1846" spans="1:14" x14ac:dyDescent="0.2">
      <c r="A1846">
        <v>10960</v>
      </c>
      <c r="B1846" t="s">
        <v>146</v>
      </c>
      <c r="C1846" t="s">
        <v>195</v>
      </c>
      <c r="D1846" t="s">
        <v>196</v>
      </c>
      <c r="E1846" t="s">
        <v>215</v>
      </c>
      <c r="F1846" s="7">
        <v>40858</v>
      </c>
      <c r="G1846">
        <v>24</v>
      </c>
      <c r="H1846" t="s">
        <v>24</v>
      </c>
      <c r="I1846" s="2">
        <v>4.5</v>
      </c>
      <c r="J1846">
        <v>10</v>
      </c>
      <c r="K1846" s="3">
        <v>0.25</v>
      </c>
      <c r="L1846" s="2">
        <f t="shared" si="56"/>
        <v>45</v>
      </c>
      <c r="M1846" s="2">
        <v>33.75</v>
      </c>
      <c r="N1846" s="2">
        <f t="shared" si="57"/>
        <v>11.25</v>
      </c>
    </row>
    <row r="1847" spans="1:14" x14ac:dyDescent="0.2">
      <c r="A1847">
        <v>10960</v>
      </c>
      <c r="B1847" t="s">
        <v>146</v>
      </c>
      <c r="C1847" t="s">
        <v>195</v>
      </c>
      <c r="D1847" t="s">
        <v>196</v>
      </c>
      <c r="E1847" t="s">
        <v>215</v>
      </c>
      <c r="F1847" s="7">
        <v>40858</v>
      </c>
      <c r="G1847">
        <v>41</v>
      </c>
      <c r="H1847" t="s">
        <v>12</v>
      </c>
      <c r="I1847" s="2">
        <v>9.65</v>
      </c>
      <c r="J1847">
        <v>24</v>
      </c>
      <c r="K1847" s="3">
        <v>0</v>
      </c>
      <c r="L1847" s="2">
        <f t="shared" si="56"/>
        <v>231.60000000000002</v>
      </c>
      <c r="M1847" s="2">
        <v>231.6</v>
      </c>
      <c r="N1847" s="2">
        <f t="shared" si="57"/>
        <v>0</v>
      </c>
    </row>
    <row r="1848" spans="1:14" x14ac:dyDescent="0.2">
      <c r="A1848">
        <v>10961</v>
      </c>
      <c r="B1848" t="s">
        <v>104</v>
      </c>
      <c r="C1848" t="s">
        <v>171</v>
      </c>
      <c r="D1848" t="s">
        <v>172</v>
      </c>
      <c r="E1848" t="s">
        <v>215</v>
      </c>
      <c r="F1848" s="7">
        <v>40858</v>
      </c>
      <c r="G1848">
        <v>76</v>
      </c>
      <c r="H1848" t="s">
        <v>44</v>
      </c>
      <c r="I1848" s="2">
        <v>18</v>
      </c>
      <c r="J1848">
        <v>60</v>
      </c>
      <c r="K1848" s="3">
        <v>0</v>
      </c>
      <c r="L1848" s="2">
        <f t="shared" si="56"/>
        <v>1080</v>
      </c>
      <c r="M1848" s="2">
        <v>1080</v>
      </c>
      <c r="N1848" s="2">
        <f t="shared" si="57"/>
        <v>0</v>
      </c>
    </row>
    <row r="1849" spans="1:14" x14ac:dyDescent="0.2">
      <c r="A1849">
        <v>10961</v>
      </c>
      <c r="B1849" t="s">
        <v>104</v>
      </c>
      <c r="C1849" t="s">
        <v>171</v>
      </c>
      <c r="D1849" t="s">
        <v>172</v>
      </c>
      <c r="E1849" t="s">
        <v>215</v>
      </c>
      <c r="F1849" s="7">
        <v>40858</v>
      </c>
      <c r="G1849">
        <v>52</v>
      </c>
      <c r="H1849" t="s">
        <v>72</v>
      </c>
      <c r="I1849" s="2">
        <v>7</v>
      </c>
      <c r="J1849">
        <v>6</v>
      </c>
      <c r="K1849" s="3">
        <v>5.000000074505806E-2</v>
      </c>
      <c r="L1849" s="2">
        <f t="shared" si="56"/>
        <v>42</v>
      </c>
      <c r="M1849" s="2">
        <v>39.9</v>
      </c>
      <c r="N1849" s="2">
        <f t="shared" si="57"/>
        <v>2.1000000000000014</v>
      </c>
    </row>
    <row r="1850" spans="1:14" x14ac:dyDescent="0.2">
      <c r="A1850">
        <v>10962</v>
      </c>
      <c r="B1850" t="s">
        <v>151</v>
      </c>
      <c r="C1850" t="s">
        <v>171</v>
      </c>
      <c r="D1850" t="s">
        <v>172</v>
      </c>
      <c r="E1850" t="s">
        <v>215</v>
      </c>
      <c r="F1850" s="7">
        <v>40858</v>
      </c>
      <c r="G1850">
        <v>13</v>
      </c>
      <c r="H1850" t="s">
        <v>50</v>
      </c>
      <c r="I1850" s="2">
        <v>6</v>
      </c>
      <c r="J1850">
        <v>77</v>
      </c>
      <c r="K1850" s="3">
        <v>0</v>
      </c>
      <c r="L1850" s="2">
        <f t="shared" si="56"/>
        <v>462</v>
      </c>
      <c r="M1850" s="2">
        <v>462</v>
      </c>
      <c r="N1850" s="2">
        <f t="shared" si="57"/>
        <v>0</v>
      </c>
    </row>
    <row r="1851" spans="1:14" x14ac:dyDescent="0.2">
      <c r="A1851">
        <v>10962</v>
      </c>
      <c r="B1851" t="s">
        <v>151</v>
      </c>
      <c r="C1851" t="s">
        <v>171</v>
      </c>
      <c r="D1851" t="s">
        <v>172</v>
      </c>
      <c r="E1851" t="s">
        <v>215</v>
      </c>
      <c r="F1851" s="7">
        <v>40858</v>
      </c>
      <c r="G1851">
        <v>69</v>
      </c>
      <c r="H1851" t="s">
        <v>67</v>
      </c>
      <c r="I1851" s="2">
        <v>36</v>
      </c>
      <c r="J1851">
        <v>9</v>
      </c>
      <c r="K1851" s="3">
        <v>0</v>
      </c>
      <c r="L1851" s="2">
        <f t="shared" si="56"/>
        <v>324</v>
      </c>
      <c r="M1851" s="2">
        <v>324</v>
      </c>
      <c r="N1851" s="2">
        <f t="shared" si="57"/>
        <v>0</v>
      </c>
    </row>
    <row r="1852" spans="1:14" x14ac:dyDescent="0.2">
      <c r="A1852">
        <v>10962</v>
      </c>
      <c r="B1852" t="s">
        <v>151</v>
      </c>
      <c r="C1852" t="s">
        <v>171</v>
      </c>
      <c r="D1852" t="s">
        <v>172</v>
      </c>
      <c r="E1852" t="s">
        <v>215</v>
      </c>
      <c r="F1852" s="7">
        <v>40858</v>
      </c>
      <c r="G1852">
        <v>7</v>
      </c>
      <c r="H1852" t="s">
        <v>39</v>
      </c>
      <c r="I1852" s="2">
        <v>30</v>
      </c>
      <c r="J1852">
        <v>45</v>
      </c>
      <c r="K1852" s="3">
        <v>0</v>
      </c>
      <c r="L1852" s="2">
        <f t="shared" si="56"/>
        <v>1350</v>
      </c>
      <c r="M1852" s="2">
        <v>1350</v>
      </c>
      <c r="N1852" s="2">
        <f t="shared" si="57"/>
        <v>0</v>
      </c>
    </row>
    <row r="1853" spans="1:14" x14ac:dyDescent="0.2">
      <c r="A1853">
        <v>10962</v>
      </c>
      <c r="B1853" t="s">
        <v>151</v>
      </c>
      <c r="C1853" t="s">
        <v>171</v>
      </c>
      <c r="D1853" t="s">
        <v>172</v>
      </c>
      <c r="E1853" t="s">
        <v>215</v>
      </c>
      <c r="F1853" s="7">
        <v>40858</v>
      </c>
      <c r="G1853">
        <v>53</v>
      </c>
      <c r="H1853" t="s">
        <v>29</v>
      </c>
      <c r="I1853" s="2">
        <v>32.799999999999997</v>
      </c>
      <c r="J1853">
        <v>20</v>
      </c>
      <c r="K1853" s="3">
        <v>0</v>
      </c>
      <c r="L1853" s="2">
        <f t="shared" si="56"/>
        <v>656</v>
      </c>
      <c r="M1853" s="2">
        <v>656</v>
      </c>
      <c r="N1853" s="2">
        <f t="shared" si="57"/>
        <v>0</v>
      </c>
    </row>
    <row r="1854" spans="1:14" x14ac:dyDescent="0.2">
      <c r="A1854">
        <v>10962</v>
      </c>
      <c r="B1854" t="s">
        <v>151</v>
      </c>
      <c r="C1854" t="s">
        <v>171</v>
      </c>
      <c r="D1854" t="s">
        <v>172</v>
      </c>
      <c r="E1854" t="s">
        <v>215</v>
      </c>
      <c r="F1854" s="7">
        <v>40858</v>
      </c>
      <c r="G1854">
        <v>76</v>
      </c>
      <c r="H1854" t="s">
        <v>44</v>
      </c>
      <c r="I1854" s="2">
        <v>18</v>
      </c>
      <c r="J1854">
        <v>44</v>
      </c>
      <c r="K1854" s="3">
        <v>0</v>
      </c>
      <c r="L1854" s="2">
        <f t="shared" si="56"/>
        <v>792</v>
      </c>
      <c r="M1854" s="2">
        <v>792</v>
      </c>
      <c r="N1854" s="2">
        <f t="shared" si="57"/>
        <v>0</v>
      </c>
    </row>
    <row r="1855" spans="1:14" x14ac:dyDescent="0.2">
      <c r="A1855">
        <v>10963</v>
      </c>
      <c r="B1855" t="s">
        <v>116</v>
      </c>
      <c r="C1855" t="s">
        <v>179</v>
      </c>
      <c r="D1855" t="s">
        <v>180</v>
      </c>
      <c r="E1855" t="s">
        <v>215</v>
      </c>
      <c r="F1855" s="7">
        <v>40858</v>
      </c>
      <c r="G1855">
        <v>60</v>
      </c>
      <c r="H1855" t="s">
        <v>18</v>
      </c>
      <c r="I1855" s="2">
        <v>34</v>
      </c>
      <c r="J1855">
        <v>2</v>
      </c>
      <c r="K1855" s="3">
        <v>0.15000000596046448</v>
      </c>
      <c r="L1855" s="2">
        <f t="shared" si="56"/>
        <v>68</v>
      </c>
      <c r="M1855" s="2">
        <v>57.8</v>
      </c>
      <c r="N1855" s="2">
        <f t="shared" si="57"/>
        <v>10.200000000000003</v>
      </c>
    </row>
    <row r="1856" spans="1:14" x14ac:dyDescent="0.2">
      <c r="A1856">
        <v>10964</v>
      </c>
      <c r="B1856" t="s">
        <v>165</v>
      </c>
      <c r="C1856" t="s">
        <v>179</v>
      </c>
      <c r="D1856" t="s">
        <v>180</v>
      </c>
      <c r="E1856" t="s">
        <v>215</v>
      </c>
      <c r="F1856" s="7">
        <v>40858</v>
      </c>
      <c r="G1856">
        <v>38</v>
      </c>
      <c r="H1856" t="s">
        <v>74</v>
      </c>
      <c r="I1856" s="2">
        <v>263.5</v>
      </c>
      <c r="J1856">
        <v>5</v>
      </c>
      <c r="K1856" s="3">
        <v>0</v>
      </c>
      <c r="L1856" s="2">
        <f t="shared" si="56"/>
        <v>1317.5</v>
      </c>
      <c r="M1856" s="2">
        <v>1317.5</v>
      </c>
      <c r="N1856" s="2">
        <f t="shared" si="57"/>
        <v>0</v>
      </c>
    </row>
    <row r="1857" spans="1:14" x14ac:dyDescent="0.2">
      <c r="A1857">
        <v>10964</v>
      </c>
      <c r="B1857" t="s">
        <v>165</v>
      </c>
      <c r="C1857" t="s">
        <v>179</v>
      </c>
      <c r="D1857" t="s">
        <v>180</v>
      </c>
      <c r="E1857" t="s">
        <v>215</v>
      </c>
      <c r="F1857" s="7">
        <v>40858</v>
      </c>
      <c r="G1857">
        <v>18</v>
      </c>
      <c r="H1857" t="s">
        <v>66</v>
      </c>
      <c r="I1857" s="2">
        <v>62.5</v>
      </c>
      <c r="J1857">
        <v>6</v>
      </c>
      <c r="K1857" s="3">
        <v>0</v>
      </c>
      <c r="L1857" s="2">
        <f t="shared" si="56"/>
        <v>375</v>
      </c>
      <c r="M1857" s="2">
        <v>375</v>
      </c>
      <c r="N1857" s="2">
        <f t="shared" si="57"/>
        <v>0</v>
      </c>
    </row>
    <row r="1858" spans="1:14" x14ac:dyDescent="0.2">
      <c r="A1858">
        <v>10964</v>
      </c>
      <c r="B1858" t="s">
        <v>165</v>
      </c>
      <c r="C1858" t="s">
        <v>179</v>
      </c>
      <c r="D1858" t="s">
        <v>180</v>
      </c>
      <c r="E1858" t="s">
        <v>215</v>
      </c>
      <c r="F1858" s="7">
        <v>40858</v>
      </c>
      <c r="G1858">
        <v>69</v>
      </c>
      <c r="H1858" t="s">
        <v>67</v>
      </c>
      <c r="I1858" s="2">
        <v>36</v>
      </c>
      <c r="J1858">
        <v>10</v>
      </c>
      <c r="K1858" s="3">
        <v>0</v>
      </c>
      <c r="L1858" s="2">
        <f t="shared" si="56"/>
        <v>360</v>
      </c>
      <c r="M1858" s="2">
        <v>360</v>
      </c>
      <c r="N1858" s="2">
        <f t="shared" si="57"/>
        <v>0</v>
      </c>
    </row>
    <row r="1859" spans="1:14" x14ac:dyDescent="0.2">
      <c r="A1859">
        <v>10965</v>
      </c>
      <c r="B1859" t="s">
        <v>155</v>
      </c>
      <c r="C1859" t="s">
        <v>175</v>
      </c>
      <c r="D1859" t="s">
        <v>176</v>
      </c>
      <c r="E1859" t="s">
        <v>216</v>
      </c>
      <c r="F1859" s="7">
        <v>40858</v>
      </c>
      <c r="G1859">
        <v>51</v>
      </c>
      <c r="H1859" t="s">
        <v>10</v>
      </c>
      <c r="I1859" s="2">
        <v>53</v>
      </c>
      <c r="J1859">
        <v>16</v>
      </c>
      <c r="K1859" s="3">
        <v>0</v>
      </c>
      <c r="L1859" s="2">
        <f t="shared" ref="L1859:L1922" si="58">I1859*J1859</f>
        <v>848</v>
      </c>
      <c r="M1859" s="2">
        <v>848</v>
      </c>
      <c r="N1859" s="2">
        <f t="shared" ref="N1859:N1922" si="59">L1859-M1859</f>
        <v>0</v>
      </c>
    </row>
    <row r="1860" spans="1:14" x14ac:dyDescent="0.2">
      <c r="A1860">
        <v>10966</v>
      </c>
      <c r="B1860" t="s">
        <v>140</v>
      </c>
      <c r="C1860" t="s">
        <v>210</v>
      </c>
      <c r="D1860" t="s">
        <v>211</v>
      </c>
      <c r="E1860" t="s">
        <v>215</v>
      </c>
      <c r="F1860" s="7">
        <v>40858</v>
      </c>
      <c r="G1860">
        <v>62</v>
      </c>
      <c r="H1860" t="s">
        <v>37</v>
      </c>
      <c r="I1860" s="2">
        <v>49.3</v>
      </c>
      <c r="J1860">
        <v>12</v>
      </c>
      <c r="K1860" s="3">
        <v>0.15000000596046448</v>
      </c>
      <c r="L1860" s="2">
        <f t="shared" si="58"/>
        <v>591.59999999999991</v>
      </c>
      <c r="M1860" s="2">
        <v>502.86</v>
      </c>
      <c r="N1860" s="2">
        <f t="shared" si="59"/>
        <v>88.739999999999895</v>
      </c>
    </row>
    <row r="1861" spans="1:14" x14ac:dyDescent="0.2">
      <c r="A1861">
        <v>10966</v>
      </c>
      <c r="B1861" t="s">
        <v>140</v>
      </c>
      <c r="C1861" t="s">
        <v>210</v>
      </c>
      <c r="D1861" t="s">
        <v>211</v>
      </c>
      <c r="E1861" t="s">
        <v>215</v>
      </c>
      <c r="F1861" s="7">
        <v>40858</v>
      </c>
      <c r="G1861">
        <v>56</v>
      </c>
      <c r="H1861" t="s">
        <v>40</v>
      </c>
      <c r="I1861" s="2">
        <v>38</v>
      </c>
      <c r="J1861">
        <v>12</v>
      </c>
      <c r="K1861" s="3">
        <v>0.15000000596046448</v>
      </c>
      <c r="L1861" s="2">
        <f t="shared" si="58"/>
        <v>456</v>
      </c>
      <c r="M1861" s="2">
        <v>387.6</v>
      </c>
      <c r="N1861" s="2">
        <f t="shared" si="59"/>
        <v>68.399999999999977</v>
      </c>
    </row>
    <row r="1862" spans="1:14" x14ac:dyDescent="0.2">
      <c r="A1862">
        <v>10966</v>
      </c>
      <c r="B1862" t="s">
        <v>140</v>
      </c>
      <c r="C1862" t="s">
        <v>210</v>
      </c>
      <c r="D1862" t="s">
        <v>211</v>
      </c>
      <c r="E1862" t="s">
        <v>215</v>
      </c>
      <c r="F1862" s="7">
        <v>40858</v>
      </c>
      <c r="G1862">
        <v>37</v>
      </c>
      <c r="H1862" t="s">
        <v>35</v>
      </c>
      <c r="I1862" s="2">
        <v>26</v>
      </c>
      <c r="J1862">
        <v>8</v>
      </c>
      <c r="K1862" s="3">
        <v>0</v>
      </c>
      <c r="L1862" s="2">
        <f t="shared" si="58"/>
        <v>208</v>
      </c>
      <c r="M1862" s="2">
        <v>208</v>
      </c>
      <c r="N1862" s="2">
        <f t="shared" si="59"/>
        <v>0</v>
      </c>
    </row>
    <row r="1863" spans="1:14" x14ac:dyDescent="0.2">
      <c r="A1863">
        <v>10967</v>
      </c>
      <c r="B1863" t="s">
        <v>96</v>
      </c>
      <c r="C1863" t="s">
        <v>189</v>
      </c>
      <c r="D1863" t="s">
        <v>170</v>
      </c>
      <c r="E1863" t="s">
        <v>215</v>
      </c>
      <c r="F1863" s="7">
        <v>40858</v>
      </c>
      <c r="G1863">
        <v>49</v>
      </c>
      <c r="H1863" t="s">
        <v>19</v>
      </c>
      <c r="I1863" s="2">
        <v>20</v>
      </c>
      <c r="J1863">
        <v>40</v>
      </c>
      <c r="K1863" s="3">
        <v>0</v>
      </c>
      <c r="L1863" s="2">
        <f t="shared" si="58"/>
        <v>800</v>
      </c>
      <c r="M1863" s="2">
        <v>800</v>
      </c>
      <c r="N1863" s="2">
        <f t="shared" si="59"/>
        <v>0</v>
      </c>
    </row>
    <row r="1864" spans="1:14" x14ac:dyDescent="0.2">
      <c r="A1864">
        <v>10967</v>
      </c>
      <c r="B1864" t="s">
        <v>96</v>
      </c>
      <c r="C1864" t="s">
        <v>189</v>
      </c>
      <c r="D1864" t="s">
        <v>170</v>
      </c>
      <c r="E1864" t="s">
        <v>215</v>
      </c>
      <c r="F1864" s="7">
        <v>40858</v>
      </c>
      <c r="G1864">
        <v>19</v>
      </c>
      <c r="H1864" t="s">
        <v>56</v>
      </c>
      <c r="I1864" s="2">
        <v>9.1999999999999993</v>
      </c>
      <c r="J1864">
        <v>12</v>
      </c>
      <c r="K1864" s="3">
        <v>0</v>
      </c>
      <c r="L1864" s="2">
        <f t="shared" si="58"/>
        <v>110.39999999999999</v>
      </c>
      <c r="M1864" s="2">
        <v>110.4</v>
      </c>
      <c r="N1864" s="2">
        <f t="shared" si="59"/>
        <v>0</v>
      </c>
    </row>
    <row r="1865" spans="1:14" x14ac:dyDescent="0.2">
      <c r="A1865">
        <v>10968</v>
      </c>
      <c r="B1865" t="s">
        <v>160</v>
      </c>
      <c r="C1865" t="s">
        <v>183</v>
      </c>
      <c r="D1865" t="s">
        <v>174</v>
      </c>
      <c r="E1865" t="s">
        <v>216</v>
      </c>
      <c r="F1865" s="7">
        <v>40858</v>
      </c>
      <c r="G1865">
        <v>64</v>
      </c>
      <c r="H1865" t="s">
        <v>64</v>
      </c>
      <c r="I1865" s="2">
        <v>33.25</v>
      </c>
      <c r="J1865">
        <v>4</v>
      </c>
      <c r="K1865" s="3">
        <v>0</v>
      </c>
      <c r="L1865" s="2">
        <f t="shared" si="58"/>
        <v>133</v>
      </c>
      <c r="M1865" s="2">
        <v>133</v>
      </c>
      <c r="N1865" s="2">
        <f t="shared" si="59"/>
        <v>0</v>
      </c>
    </row>
    <row r="1866" spans="1:14" x14ac:dyDescent="0.2">
      <c r="A1866">
        <v>10968</v>
      </c>
      <c r="B1866" t="s">
        <v>160</v>
      </c>
      <c r="C1866" t="s">
        <v>183</v>
      </c>
      <c r="D1866" t="s">
        <v>174</v>
      </c>
      <c r="E1866" t="s">
        <v>216</v>
      </c>
      <c r="F1866" s="7">
        <v>40858</v>
      </c>
      <c r="G1866">
        <v>24</v>
      </c>
      <c r="H1866" t="s">
        <v>24</v>
      </c>
      <c r="I1866" s="2">
        <v>4.5</v>
      </c>
      <c r="J1866">
        <v>30</v>
      </c>
      <c r="K1866" s="3">
        <v>0</v>
      </c>
      <c r="L1866" s="2">
        <f t="shared" si="58"/>
        <v>135</v>
      </c>
      <c r="M1866" s="2">
        <v>135</v>
      </c>
      <c r="N1866" s="2">
        <f t="shared" si="59"/>
        <v>0</v>
      </c>
    </row>
    <row r="1867" spans="1:14" x14ac:dyDescent="0.2">
      <c r="A1867">
        <v>10968</v>
      </c>
      <c r="B1867" t="s">
        <v>160</v>
      </c>
      <c r="C1867" t="s">
        <v>183</v>
      </c>
      <c r="D1867" t="s">
        <v>174</v>
      </c>
      <c r="E1867" t="s">
        <v>216</v>
      </c>
      <c r="F1867" s="7">
        <v>40858</v>
      </c>
      <c r="G1867">
        <v>12</v>
      </c>
      <c r="H1867" t="s">
        <v>43</v>
      </c>
      <c r="I1867" s="2">
        <v>38</v>
      </c>
      <c r="J1867">
        <v>30</v>
      </c>
      <c r="K1867" s="3">
        <v>0</v>
      </c>
      <c r="L1867" s="2">
        <f t="shared" si="58"/>
        <v>1140</v>
      </c>
      <c r="M1867" s="2">
        <v>1140</v>
      </c>
      <c r="N1867" s="2">
        <f t="shared" si="59"/>
        <v>0</v>
      </c>
    </row>
    <row r="1868" spans="1:14" x14ac:dyDescent="0.2">
      <c r="A1868">
        <v>10969</v>
      </c>
      <c r="B1868" t="s">
        <v>110</v>
      </c>
      <c r="C1868" t="s">
        <v>208</v>
      </c>
      <c r="D1868" t="s">
        <v>209</v>
      </c>
      <c r="E1868" t="s">
        <v>215</v>
      </c>
      <c r="F1868" s="7">
        <v>40858</v>
      </c>
      <c r="G1868">
        <v>46</v>
      </c>
      <c r="H1868" t="s">
        <v>61</v>
      </c>
      <c r="I1868" s="2">
        <v>12</v>
      </c>
      <c r="J1868">
        <v>9</v>
      </c>
      <c r="K1868" s="3">
        <v>0</v>
      </c>
      <c r="L1868" s="2">
        <f t="shared" si="58"/>
        <v>108</v>
      </c>
      <c r="M1868" s="2">
        <v>108</v>
      </c>
      <c r="N1868" s="2">
        <f t="shared" si="59"/>
        <v>0</v>
      </c>
    </row>
    <row r="1869" spans="1:14" x14ac:dyDescent="0.2">
      <c r="A1869">
        <v>10970</v>
      </c>
      <c r="B1869" t="s">
        <v>120</v>
      </c>
      <c r="C1869" t="s">
        <v>208</v>
      </c>
      <c r="D1869" t="s">
        <v>209</v>
      </c>
      <c r="E1869" t="s">
        <v>216</v>
      </c>
      <c r="F1869" s="7">
        <v>40858</v>
      </c>
      <c r="G1869">
        <v>52</v>
      </c>
      <c r="H1869" t="s">
        <v>72</v>
      </c>
      <c r="I1869" s="2">
        <v>7</v>
      </c>
      <c r="J1869">
        <v>40</v>
      </c>
      <c r="K1869" s="3">
        <v>0.20000000298023224</v>
      </c>
      <c r="L1869" s="2">
        <f t="shared" si="58"/>
        <v>280</v>
      </c>
      <c r="M1869" s="2">
        <v>224</v>
      </c>
      <c r="N1869" s="2">
        <f t="shared" si="59"/>
        <v>56</v>
      </c>
    </row>
    <row r="1870" spans="1:14" x14ac:dyDescent="0.2">
      <c r="A1870">
        <v>10971</v>
      </c>
      <c r="B1870" t="s">
        <v>121</v>
      </c>
      <c r="C1870" t="s">
        <v>173</v>
      </c>
      <c r="D1870" t="s">
        <v>174</v>
      </c>
      <c r="E1870" t="s">
        <v>217</v>
      </c>
      <c r="F1870" s="7">
        <v>40858</v>
      </c>
      <c r="G1870">
        <v>29</v>
      </c>
      <c r="H1870" t="s">
        <v>46</v>
      </c>
      <c r="I1870" s="2">
        <v>123.79</v>
      </c>
      <c r="J1870">
        <v>14</v>
      </c>
      <c r="K1870" s="3">
        <v>0</v>
      </c>
      <c r="L1870" s="2">
        <f t="shared" si="58"/>
        <v>1733.0600000000002</v>
      </c>
      <c r="M1870" s="2">
        <v>1733.06</v>
      </c>
      <c r="N1870" s="2">
        <f t="shared" si="59"/>
        <v>0</v>
      </c>
    </row>
    <row r="1871" spans="1:14" x14ac:dyDescent="0.2">
      <c r="A1871">
        <v>10972</v>
      </c>
      <c r="B1871" t="s">
        <v>163</v>
      </c>
      <c r="C1871" t="s">
        <v>188</v>
      </c>
      <c r="D1871" t="s">
        <v>214</v>
      </c>
      <c r="E1871" t="s">
        <v>215</v>
      </c>
      <c r="F1871" s="7">
        <v>40858</v>
      </c>
      <c r="G1871">
        <v>17</v>
      </c>
      <c r="H1871" t="s">
        <v>42</v>
      </c>
      <c r="I1871" s="2">
        <v>39</v>
      </c>
      <c r="J1871">
        <v>6</v>
      </c>
      <c r="K1871" s="3">
        <v>0</v>
      </c>
      <c r="L1871" s="2">
        <f t="shared" si="58"/>
        <v>234</v>
      </c>
      <c r="M1871" s="2">
        <v>234</v>
      </c>
      <c r="N1871" s="2">
        <f t="shared" si="59"/>
        <v>0</v>
      </c>
    </row>
    <row r="1872" spans="1:14" x14ac:dyDescent="0.2">
      <c r="A1872">
        <v>10972</v>
      </c>
      <c r="B1872" t="s">
        <v>163</v>
      </c>
      <c r="C1872" t="s">
        <v>188</v>
      </c>
      <c r="D1872" t="s">
        <v>214</v>
      </c>
      <c r="E1872" t="s">
        <v>215</v>
      </c>
      <c r="F1872" s="7">
        <v>40858</v>
      </c>
      <c r="G1872">
        <v>33</v>
      </c>
      <c r="H1872" t="s">
        <v>16</v>
      </c>
      <c r="I1872" s="2">
        <v>2.5</v>
      </c>
      <c r="J1872">
        <v>7</v>
      </c>
      <c r="K1872" s="3">
        <v>0</v>
      </c>
      <c r="L1872" s="2">
        <f t="shared" si="58"/>
        <v>17.5</v>
      </c>
      <c r="M1872" s="2">
        <v>17.5</v>
      </c>
      <c r="N1872" s="2">
        <f t="shared" si="59"/>
        <v>0</v>
      </c>
    </row>
    <row r="1873" spans="1:14" x14ac:dyDescent="0.2">
      <c r="A1873">
        <v>10973</v>
      </c>
      <c r="B1873" t="s">
        <v>140</v>
      </c>
      <c r="C1873" t="s">
        <v>210</v>
      </c>
      <c r="D1873" t="s">
        <v>211</v>
      </c>
      <c r="E1873" t="s">
        <v>215</v>
      </c>
      <c r="F1873" s="7">
        <v>40858</v>
      </c>
      <c r="G1873">
        <v>75</v>
      </c>
      <c r="H1873" t="s">
        <v>55</v>
      </c>
      <c r="I1873" s="2">
        <v>7.75</v>
      </c>
      <c r="J1873">
        <v>10</v>
      </c>
      <c r="K1873" s="3">
        <v>0</v>
      </c>
      <c r="L1873" s="2">
        <f t="shared" si="58"/>
        <v>77.5</v>
      </c>
      <c r="M1873" s="2">
        <v>77.5</v>
      </c>
      <c r="N1873" s="2">
        <f t="shared" si="59"/>
        <v>0</v>
      </c>
    </row>
    <row r="1874" spans="1:14" x14ac:dyDescent="0.2">
      <c r="A1874">
        <v>10973</v>
      </c>
      <c r="B1874" t="s">
        <v>140</v>
      </c>
      <c r="C1874" t="s">
        <v>210</v>
      </c>
      <c r="D1874" t="s">
        <v>211</v>
      </c>
      <c r="E1874" t="s">
        <v>215</v>
      </c>
      <c r="F1874" s="7">
        <v>40858</v>
      </c>
      <c r="G1874">
        <v>26</v>
      </c>
      <c r="H1874" t="s">
        <v>75</v>
      </c>
      <c r="I1874" s="2">
        <v>31.23</v>
      </c>
      <c r="J1874">
        <v>5</v>
      </c>
      <c r="K1874" s="3">
        <v>0</v>
      </c>
      <c r="L1874" s="2">
        <f t="shared" si="58"/>
        <v>156.15</v>
      </c>
      <c r="M1874" s="2">
        <v>156.15</v>
      </c>
      <c r="N1874" s="2">
        <f t="shared" si="59"/>
        <v>0</v>
      </c>
    </row>
    <row r="1875" spans="1:14" x14ac:dyDescent="0.2">
      <c r="A1875">
        <v>10973</v>
      </c>
      <c r="B1875" t="s">
        <v>140</v>
      </c>
      <c r="C1875" t="s">
        <v>210</v>
      </c>
      <c r="D1875" t="s">
        <v>211</v>
      </c>
      <c r="E1875" t="s">
        <v>215</v>
      </c>
      <c r="F1875" s="7">
        <v>40858</v>
      </c>
      <c r="G1875">
        <v>41</v>
      </c>
      <c r="H1875" t="s">
        <v>12</v>
      </c>
      <c r="I1875" s="2">
        <v>9.65</v>
      </c>
      <c r="J1875">
        <v>6</v>
      </c>
      <c r="K1875" s="3">
        <v>0</v>
      </c>
      <c r="L1875" s="2">
        <f t="shared" si="58"/>
        <v>57.900000000000006</v>
      </c>
      <c r="M1875" s="2">
        <v>57.9</v>
      </c>
      <c r="N1875" s="2">
        <f t="shared" si="59"/>
        <v>0</v>
      </c>
    </row>
    <row r="1876" spans="1:14" x14ac:dyDescent="0.2">
      <c r="A1876">
        <v>10974</v>
      </c>
      <c r="B1876" t="s">
        <v>117</v>
      </c>
      <c r="C1876" t="s">
        <v>190</v>
      </c>
      <c r="D1876" t="s">
        <v>191</v>
      </c>
      <c r="E1876" t="s">
        <v>217</v>
      </c>
      <c r="F1876" s="7">
        <v>40858</v>
      </c>
      <c r="G1876">
        <v>63</v>
      </c>
      <c r="H1876" t="s">
        <v>53</v>
      </c>
      <c r="I1876" s="2">
        <v>43.9</v>
      </c>
      <c r="J1876">
        <v>10</v>
      </c>
      <c r="K1876" s="3">
        <v>0</v>
      </c>
      <c r="L1876" s="2">
        <f t="shared" si="58"/>
        <v>439</v>
      </c>
      <c r="M1876" s="2">
        <v>439</v>
      </c>
      <c r="N1876" s="2">
        <f t="shared" si="59"/>
        <v>0</v>
      </c>
    </row>
    <row r="1877" spans="1:14" x14ac:dyDescent="0.2">
      <c r="A1877">
        <v>10975</v>
      </c>
      <c r="B1877" t="s">
        <v>145</v>
      </c>
      <c r="C1877" t="s">
        <v>212</v>
      </c>
      <c r="D1877" t="s">
        <v>213</v>
      </c>
      <c r="E1877" t="s">
        <v>216</v>
      </c>
      <c r="F1877" s="7">
        <v>40858</v>
      </c>
      <c r="G1877">
        <v>75</v>
      </c>
      <c r="H1877" t="s">
        <v>55</v>
      </c>
      <c r="I1877" s="2">
        <v>7.75</v>
      </c>
      <c r="J1877">
        <v>10</v>
      </c>
      <c r="K1877" s="3">
        <v>0</v>
      </c>
      <c r="L1877" s="2">
        <f t="shared" si="58"/>
        <v>77.5</v>
      </c>
      <c r="M1877" s="2">
        <v>77.5</v>
      </c>
      <c r="N1877" s="2">
        <f t="shared" si="59"/>
        <v>0</v>
      </c>
    </row>
    <row r="1878" spans="1:14" x14ac:dyDescent="0.2">
      <c r="A1878">
        <v>10975</v>
      </c>
      <c r="B1878" t="s">
        <v>145</v>
      </c>
      <c r="C1878" t="s">
        <v>212</v>
      </c>
      <c r="D1878" t="s">
        <v>213</v>
      </c>
      <c r="E1878" t="s">
        <v>216</v>
      </c>
      <c r="F1878" s="7">
        <v>40858</v>
      </c>
      <c r="G1878">
        <v>8</v>
      </c>
      <c r="H1878" t="s">
        <v>78</v>
      </c>
      <c r="I1878" s="2">
        <v>40</v>
      </c>
      <c r="J1878">
        <v>16</v>
      </c>
      <c r="K1878" s="3">
        <v>0</v>
      </c>
      <c r="L1878" s="2">
        <f t="shared" si="58"/>
        <v>640</v>
      </c>
      <c r="M1878" s="2">
        <v>640</v>
      </c>
      <c r="N1878" s="2">
        <f t="shared" si="59"/>
        <v>0</v>
      </c>
    </row>
    <row r="1879" spans="1:14" x14ac:dyDescent="0.2">
      <c r="A1879">
        <v>10976</v>
      </c>
      <c r="B1879" t="s">
        <v>111</v>
      </c>
      <c r="C1879" t="s">
        <v>192</v>
      </c>
      <c r="D1879" t="s">
        <v>176</v>
      </c>
      <c r="E1879" t="s">
        <v>217</v>
      </c>
      <c r="F1879" s="7">
        <v>40858</v>
      </c>
      <c r="G1879">
        <v>28</v>
      </c>
      <c r="H1879" t="s">
        <v>51</v>
      </c>
      <c r="I1879" s="2">
        <v>45.6</v>
      </c>
      <c r="J1879">
        <v>20</v>
      </c>
      <c r="K1879" s="3">
        <v>0</v>
      </c>
      <c r="L1879" s="2">
        <f t="shared" si="58"/>
        <v>912</v>
      </c>
      <c r="M1879" s="2">
        <v>912</v>
      </c>
      <c r="N1879" s="2">
        <f t="shared" si="59"/>
        <v>0</v>
      </c>
    </row>
    <row r="1880" spans="1:14" x14ac:dyDescent="0.2">
      <c r="A1880">
        <v>10977</v>
      </c>
      <c r="B1880" t="s">
        <v>139</v>
      </c>
      <c r="C1880" t="s">
        <v>182</v>
      </c>
      <c r="D1880" t="s">
        <v>181</v>
      </c>
      <c r="E1880" t="s">
        <v>216</v>
      </c>
      <c r="F1880" s="7">
        <v>40858</v>
      </c>
      <c r="G1880">
        <v>47</v>
      </c>
      <c r="H1880" t="s">
        <v>76</v>
      </c>
      <c r="I1880" s="2">
        <v>9.5</v>
      </c>
      <c r="J1880">
        <v>30</v>
      </c>
      <c r="K1880" s="3">
        <v>0</v>
      </c>
      <c r="L1880" s="2">
        <f t="shared" si="58"/>
        <v>285</v>
      </c>
      <c r="M1880" s="2">
        <v>285</v>
      </c>
      <c r="N1880" s="2">
        <f t="shared" si="59"/>
        <v>0</v>
      </c>
    </row>
    <row r="1881" spans="1:14" x14ac:dyDescent="0.2">
      <c r="A1881">
        <v>10977</v>
      </c>
      <c r="B1881" t="s">
        <v>139</v>
      </c>
      <c r="C1881" t="s">
        <v>182</v>
      </c>
      <c r="D1881" t="s">
        <v>181</v>
      </c>
      <c r="E1881" t="s">
        <v>216</v>
      </c>
      <c r="F1881" s="7">
        <v>40858</v>
      </c>
      <c r="G1881">
        <v>39</v>
      </c>
      <c r="H1881" t="s">
        <v>20</v>
      </c>
      <c r="I1881" s="2">
        <v>18</v>
      </c>
      <c r="J1881">
        <v>30</v>
      </c>
      <c r="K1881" s="3">
        <v>0</v>
      </c>
      <c r="L1881" s="2">
        <f t="shared" si="58"/>
        <v>540</v>
      </c>
      <c r="M1881" s="2">
        <v>540</v>
      </c>
      <c r="N1881" s="2">
        <f t="shared" si="59"/>
        <v>0</v>
      </c>
    </row>
    <row r="1882" spans="1:14" x14ac:dyDescent="0.2">
      <c r="A1882">
        <v>10977</v>
      </c>
      <c r="B1882" t="s">
        <v>139</v>
      </c>
      <c r="C1882" t="s">
        <v>182</v>
      </c>
      <c r="D1882" t="s">
        <v>181</v>
      </c>
      <c r="E1882" t="s">
        <v>216</v>
      </c>
      <c r="F1882" s="7">
        <v>40858</v>
      </c>
      <c r="G1882">
        <v>51</v>
      </c>
      <c r="H1882" t="s">
        <v>10</v>
      </c>
      <c r="I1882" s="2">
        <v>53</v>
      </c>
      <c r="J1882">
        <v>10</v>
      </c>
      <c r="K1882" s="3">
        <v>0</v>
      </c>
      <c r="L1882" s="2">
        <f t="shared" si="58"/>
        <v>530</v>
      </c>
      <c r="M1882" s="2">
        <v>530</v>
      </c>
      <c r="N1882" s="2">
        <f t="shared" si="59"/>
        <v>0</v>
      </c>
    </row>
    <row r="1883" spans="1:14" x14ac:dyDescent="0.2">
      <c r="A1883">
        <v>10977</v>
      </c>
      <c r="B1883" t="s">
        <v>139</v>
      </c>
      <c r="C1883" t="s">
        <v>182</v>
      </c>
      <c r="D1883" t="s">
        <v>181</v>
      </c>
      <c r="E1883" t="s">
        <v>216</v>
      </c>
      <c r="F1883" s="7">
        <v>40858</v>
      </c>
      <c r="G1883">
        <v>63</v>
      </c>
      <c r="H1883" t="s">
        <v>53</v>
      </c>
      <c r="I1883" s="2">
        <v>43.9</v>
      </c>
      <c r="J1883">
        <v>20</v>
      </c>
      <c r="K1883" s="3">
        <v>0</v>
      </c>
      <c r="L1883" s="2">
        <f t="shared" si="58"/>
        <v>878</v>
      </c>
      <c r="M1883" s="2">
        <v>878</v>
      </c>
      <c r="N1883" s="2">
        <f t="shared" si="59"/>
        <v>0</v>
      </c>
    </row>
    <row r="1884" spans="1:14" x14ac:dyDescent="0.2">
      <c r="A1884">
        <v>10978</v>
      </c>
      <c r="B1884" t="s">
        <v>98</v>
      </c>
      <c r="C1884" t="s">
        <v>193</v>
      </c>
      <c r="D1884" t="s">
        <v>194</v>
      </c>
      <c r="E1884" t="s">
        <v>216</v>
      </c>
      <c r="F1884" s="7">
        <v>40858</v>
      </c>
      <c r="G1884">
        <v>44</v>
      </c>
      <c r="H1884" t="s">
        <v>52</v>
      </c>
      <c r="I1884" s="2">
        <v>19.45</v>
      </c>
      <c r="J1884">
        <v>6</v>
      </c>
      <c r="K1884" s="3">
        <v>0.15000000596046448</v>
      </c>
      <c r="L1884" s="2">
        <f t="shared" si="58"/>
        <v>116.69999999999999</v>
      </c>
      <c r="M1884" s="2">
        <v>99.19</v>
      </c>
      <c r="N1884" s="2">
        <f t="shared" si="59"/>
        <v>17.509999999999991</v>
      </c>
    </row>
    <row r="1885" spans="1:14" x14ac:dyDescent="0.2">
      <c r="A1885">
        <v>10978</v>
      </c>
      <c r="B1885" t="s">
        <v>98</v>
      </c>
      <c r="C1885" t="s">
        <v>193</v>
      </c>
      <c r="D1885" t="s">
        <v>194</v>
      </c>
      <c r="E1885" t="s">
        <v>216</v>
      </c>
      <c r="F1885" s="7">
        <v>40858</v>
      </c>
      <c r="G1885">
        <v>21</v>
      </c>
      <c r="H1885" t="s">
        <v>34</v>
      </c>
      <c r="I1885" s="2">
        <v>10</v>
      </c>
      <c r="J1885">
        <v>40</v>
      </c>
      <c r="K1885" s="3">
        <v>0.15000000596046448</v>
      </c>
      <c r="L1885" s="2">
        <f t="shared" si="58"/>
        <v>400</v>
      </c>
      <c r="M1885" s="2">
        <v>340</v>
      </c>
      <c r="N1885" s="2">
        <f t="shared" si="59"/>
        <v>60</v>
      </c>
    </row>
    <row r="1886" spans="1:14" x14ac:dyDescent="0.2">
      <c r="A1886">
        <v>10978</v>
      </c>
      <c r="B1886" t="s">
        <v>98</v>
      </c>
      <c r="C1886" t="s">
        <v>193</v>
      </c>
      <c r="D1886" t="s">
        <v>194</v>
      </c>
      <c r="E1886" t="s">
        <v>216</v>
      </c>
      <c r="F1886" s="7">
        <v>40858</v>
      </c>
      <c r="G1886">
        <v>40</v>
      </c>
      <c r="H1886" t="s">
        <v>45</v>
      </c>
      <c r="I1886" s="2">
        <v>18.399999999999999</v>
      </c>
      <c r="J1886">
        <v>10</v>
      </c>
      <c r="K1886" s="3">
        <v>0</v>
      </c>
      <c r="L1886" s="2">
        <f t="shared" si="58"/>
        <v>184</v>
      </c>
      <c r="M1886" s="2">
        <v>184</v>
      </c>
      <c r="N1886" s="2">
        <f t="shared" si="59"/>
        <v>0</v>
      </c>
    </row>
    <row r="1887" spans="1:14" x14ac:dyDescent="0.2">
      <c r="A1887">
        <v>10978</v>
      </c>
      <c r="B1887" t="s">
        <v>98</v>
      </c>
      <c r="C1887" t="s">
        <v>193</v>
      </c>
      <c r="D1887" t="s">
        <v>194</v>
      </c>
      <c r="E1887" t="s">
        <v>216</v>
      </c>
      <c r="F1887" s="7">
        <v>40858</v>
      </c>
      <c r="G1887">
        <v>8</v>
      </c>
      <c r="H1887" t="s">
        <v>78</v>
      </c>
      <c r="I1887" s="2">
        <v>40</v>
      </c>
      <c r="J1887">
        <v>20</v>
      </c>
      <c r="K1887" s="3">
        <v>0.15000000596046448</v>
      </c>
      <c r="L1887" s="2">
        <f t="shared" si="58"/>
        <v>800</v>
      </c>
      <c r="M1887" s="2">
        <v>680</v>
      </c>
      <c r="N1887" s="2">
        <f t="shared" si="59"/>
        <v>120</v>
      </c>
    </row>
    <row r="1888" spans="1:14" x14ac:dyDescent="0.2">
      <c r="A1888">
        <v>10979</v>
      </c>
      <c r="B1888" t="s">
        <v>155</v>
      </c>
      <c r="C1888" t="s">
        <v>175</v>
      </c>
      <c r="D1888" t="s">
        <v>176</v>
      </c>
      <c r="E1888" t="s">
        <v>216</v>
      </c>
      <c r="F1888" s="7">
        <v>40858</v>
      </c>
      <c r="G1888">
        <v>7</v>
      </c>
      <c r="H1888" t="s">
        <v>39</v>
      </c>
      <c r="I1888" s="2">
        <v>30</v>
      </c>
      <c r="J1888">
        <v>18</v>
      </c>
      <c r="K1888" s="3">
        <v>0</v>
      </c>
      <c r="L1888" s="2">
        <f t="shared" si="58"/>
        <v>540</v>
      </c>
      <c r="M1888" s="2">
        <v>540</v>
      </c>
      <c r="N1888" s="2">
        <f t="shared" si="59"/>
        <v>0</v>
      </c>
    </row>
    <row r="1889" spans="1:14" x14ac:dyDescent="0.2">
      <c r="A1889">
        <v>10979</v>
      </c>
      <c r="B1889" t="s">
        <v>155</v>
      </c>
      <c r="C1889" t="s">
        <v>175</v>
      </c>
      <c r="D1889" t="s">
        <v>176</v>
      </c>
      <c r="E1889" t="s">
        <v>216</v>
      </c>
      <c r="F1889" s="7">
        <v>40858</v>
      </c>
      <c r="G1889">
        <v>24</v>
      </c>
      <c r="H1889" t="s">
        <v>24</v>
      </c>
      <c r="I1889" s="2">
        <v>4.5</v>
      </c>
      <c r="J1889">
        <v>80</v>
      </c>
      <c r="K1889" s="3">
        <v>0</v>
      </c>
      <c r="L1889" s="2">
        <f t="shared" si="58"/>
        <v>360</v>
      </c>
      <c r="M1889" s="2">
        <v>360</v>
      </c>
      <c r="N1889" s="2">
        <f t="shared" si="59"/>
        <v>0</v>
      </c>
    </row>
    <row r="1890" spans="1:14" x14ac:dyDescent="0.2">
      <c r="A1890">
        <v>10979</v>
      </c>
      <c r="B1890" t="s">
        <v>155</v>
      </c>
      <c r="C1890" t="s">
        <v>175</v>
      </c>
      <c r="D1890" t="s">
        <v>176</v>
      </c>
      <c r="E1890" t="s">
        <v>216</v>
      </c>
      <c r="F1890" s="7">
        <v>40858</v>
      </c>
      <c r="G1890">
        <v>31</v>
      </c>
      <c r="H1890" t="s">
        <v>21</v>
      </c>
      <c r="I1890" s="2">
        <v>12.5</v>
      </c>
      <c r="J1890">
        <v>24</v>
      </c>
      <c r="K1890" s="3">
        <v>0</v>
      </c>
      <c r="L1890" s="2">
        <f t="shared" si="58"/>
        <v>300</v>
      </c>
      <c r="M1890" s="2">
        <v>300</v>
      </c>
      <c r="N1890" s="2">
        <f t="shared" si="59"/>
        <v>0</v>
      </c>
    </row>
    <row r="1891" spans="1:14" x14ac:dyDescent="0.2">
      <c r="A1891">
        <v>10979</v>
      </c>
      <c r="B1891" t="s">
        <v>155</v>
      </c>
      <c r="C1891" t="s">
        <v>175</v>
      </c>
      <c r="D1891" t="s">
        <v>176</v>
      </c>
      <c r="E1891" t="s">
        <v>216</v>
      </c>
      <c r="F1891" s="7">
        <v>40858</v>
      </c>
      <c r="G1891">
        <v>12</v>
      </c>
      <c r="H1891" t="s">
        <v>43</v>
      </c>
      <c r="I1891" s="2">
        <v>38</v>
      </c>
      <c r="J1891">
        <v>20</v>
      </c>
      <c r="K1891" s="3">
        <v>0</v>
      </c>
      <c r="L1891" s="2">
        <f t="shared" si="58"/>
        <v>760</v>
      </c>
      <c r="M1891" s="2">
        <v>760</v>
      </c>
      <c r="N1891" s="2">
        <f t="shared" si="59"/>
        <v>0</v>
      </c>
    </row>
    <row r="1892" spans="1:14" x14ac:dyDescent="0.2">
      <c r="A1892">
        <v>10979</v>
      </c>
      <c r="B1892" t="s">
        <v>155</v>
      </c>
      <c r="C1892" t="s">
        <v>175</v>
      </c>
      <c r="D1892" t="s">
        <v>176</v>
      </c>
      <c r="E1892" t="s">
        <v>216</v>
      </c>
      <c r="F1892" s="7">
        <v>40858</v>
      </c>
      <c r="G1892">
        <v>63</v>
      </c>
      <c r="H1892" t="s">
        <v>53</v>
      </c>
      <c r="I1892" s="2">
        <v>43.9</v>
      </c>
      <c r="J1892">
        <v>35</v>
      </c>
      <c r="K1892" s="3">
        <v>0</v>
      </c>
      <c r="L1892" s="2">
        <f t="shared" si="58"/>
        <v>1536.5</v>
      </c>
      <c r="M1892" s="2">
        <v>1536.5</v>
      </c>
      <c r="N1892" s="2">
        <f t="shared" si="59"/>
        <v>0</v>
      </c>
    </row>
    <row r="1893" spans="1:14" x14ac:dyDescent="0.2">
      <c r="A1893">
        <v>10979</v>
      </c>
      <c r="B1893" t="s">
        <v>155</v>
      </c>
      <c r="C1893" t="s">
        <v>175</v>
      </c>
      <c r="D1893" t="s">
        <v>176</v>
      </c>
      <c r="E1893" t="s">
        <v>216</v>
      </c>
      <c r="F1893" s="7">
        <v>40858</v>
      </c>
      <c r="G1893">
        <v>27</v>
      </c>
      <c r="H1893" t="s">
        <v>31</v>
      </c>
      <c r="I1893" s="2">
        <v>43.9</v>
      </c>
      <c r="J1893">
        <v>30</v>
      </c>
      <c r="K1893" s="3">
        <v>0</v>
      </c>
      <c r="L1893" s="2">
        <f t="shared" si="58"/>
        <v>1317</v>
      </c>
      <c r="M1893" s="2">
        <v>1317</v>
      </c>
      <c r="N1893" s="2">
        <f t="shared" si="59"/>
        <v>0</v>
      </c>
    </row>
    <row r="1894" spans="1:14" x14ac:dyDescent="0.2">
      <c r="A1894">
        <v>10980</v>
      </c>
      <c r="B1894" t="s">
        <v>127</v>
      </c>
      <c r="C1894" t="s">
        <v>186</v>
      </c>
      <c r="D1894" t="s">
        <v>187</v>
      </c>
      <c r="E1894" t="s">
        <v>217</v>
      </c>
      <c r="F1894" s="7">
        <v>40858</v>
      </c>
      <c r="G1894">
        <v>75</v>
      </c>
      <c r="H1894" t="s">
        <v>55</v>
      </c>
      <c r="I1894" s="2">
        <v>7.75</v>
      </c>
      <c r="J1894">
        <v>40</v>
      </c>
      <c r="K1894" s="3">
        <v>0.20000000298023224</v>
      </c>
      <c r="L1894" s="2">
        <f t="shared" si="58"/>
        <v>310</v>
      </c>
      <c r="M1894" s="2">
        <v>248</v>
      </c>
      <c r="N1894" s="2">
        <f t="shared" si="59"/>
        <v>62</v>
      </c>
    </row>
    <row r="1895" spans="1:14" x14ac:dyDescent="0.2">
      <c r="A1895">
        <v>10981</v>
      </c>
      <c r="B1895" t="s">
        <v>138</v>
      </c>
      <c r="C1895" t="s">
        <v>193</v>
      </c>
      <c r="D1895" t="s">
        <v>194</v>
      </c>
      <c r="E1895" t="s">
        <v>216</v>
      </c>
      <c r="F1895" s="7">
        <v>40858</v>
      </c>
      <c r="G1895">
        <v>38</v>
      </c>
      <c r="H1895" t="s">
        <v>74</v>
      </c>
      <c r="I1895" s="2">
        <v>263.5</v>
      </c>
      <c r="J1895">
        <v>60</v>
      </c>
      <c r="K1895" s="3">
        <v>0</v>
      </c>
      <c r="L1895" s="2">
        <f t="shared" si="58"/>
        <v>15810</v>
      </c>
      <c r="M1895" s="2">
        <v>15810</v>
      </c>
      <c r="N1895" s="2">
        <f t="shared" si="59"/>
        <v>0</v>
      </c>
    </row>
    <row r="1896" spans="1:14" x14ac:dyDescent="0.2">
      <c r="A1896">
        <v>10982</v>
      </c>
      <c r="B1896" t="s">
        <v>112</v>
      </c>
      <c r="C1896" t="s">
        <v>201</v>
      </c>
      <c r="D1896" t="s">
        <v>174</v>
      </c>
      <c r="E1896" t="s">
        <v>217</v>
      </c>
      <c r="F1896" s="7">
        <v>40858</v>
      </c>
      <c r="G1896">
        <v>7</v>
      </c>
      <c r="H1896" t="s">
        <v>39</v>
      </c>
      <c r="I1896" s="2">
        <v>30</v>
      </c>
      <c r="J1896">
        <v>20</v>
      </c>
      <c r="K1896" s="3">
        <v>0</v>
      </c>
      <c r="L1896" s="2">
        <f t="shared" si="58"/>
        <v>600</v>
      </c>
      <c r="M1896" s="2">
        <v>600</v>
      </c>
      <c r="N1896" s="2">
        <f t="shared" si="59"/>
        <v>0</v>
      </c>
    </row>
    <row r="1897" spans="1:14" x14ac:dyDescent="0.2">
      <c r="A1897">
        <v>10982</v>
      </c>
      <c r="B1897" t="s">
        <v>112</v>
      </c>
      <c r="C1897" t="s">
        <v>201</v>
      </c>
      <c r="D1897" t="s">
        <v>174</v>
      </c>
      <c r="E1897" t="s">
        <v>217</v>
      </c>
      <c r="F1897" s="7">
        <v>40858</v>
      </c>
      <c r="G1897">
        <v>43</v>
      </c>
      <c r="H1897" t="s">
        <v>47</v>
      </c>
      <c r="I1897" s="2">
        <v>46</v>
      </c>
      <c r="J1897">
        <v>9</v>
      </c>
      <c r="K1897" s="3">
        <v>0</v>
      </c>
      <c r="L1897" s="2">
        <f t="shared" si="58"/>
        <v>414</v>
      </c>
      <c r="M1897" s="2">
        <v>414</v>
      </c>
      <c r="N1897" s="2">
        <f t="shared" si="59"/>
        <v>0</v>
      </c>
    </row>
    <row r="1898" spans="1:14" x14ac:dyDescent="0.2">
      <c r="A1898">
        <v>10983</v>
      </c>
      <c r="B1898" t="s">
        <v>149</v>
      </c>
      <c r="C1898" t="s">
        <v>203</v>
      </c>
      <c r="D1898" t="s">
        <v>204</v>
      </c>
      <c r="E1898" t="s">
        <v>215</v>
      </c>
      <c r="F1898" s="7">
        <v>40858</v>
      </c>
      <c r="G1898">
        <v>13</v>
      </c>
      <c r="H1898" t="s">
        <v>50</v>
      </c>
      <c r="I1898" s="2">
        <v>6</v>
      </c>
      <c r="J1898">
        <v>84</v>
      </c>
      <c r="K1898" s="3">
        <v>0.15000000596046448</v>
      </c>
      <c r="L1898" s="2">
        <f t="shared" si="58"/>
        <v>504</v>
      </c>
      <c r="M1898" s="2">
        <v>428.4</v>
      </c>
      <c r="N1898" s="2">
        <f t="shared" si="59"/>
        <v>75.600000000000023</v>
      </c>
    </row>
    <row r="1899" spans="1:14" x14ac:dyDescent="0.2">
      <c r="A1899">
        <v>10983</v>
      </c>
      <c r="B1899" t="s">
        <v>149</v>
      </c>
      <c r="C1899" t="s">
        <v>203</v>
      </c>
      <c r="D1899" t="s">
        <v>204</v>
      </c>
      <c r="E1899" t="s">
        <v>215</v>
      </c>
      <c r="F1899" s="7">
        <v>40858</v>
      </c>
      <c r="G1899">
        <v>57</v>
      </c>
      <c r="H1899" t="s">
        <v>15</v>
      </c>
      <c r="I1899" s="2">
        <v>19.5</v>
      </c>
      <c r="J1899">
        <v>15</v>
      </c>
      <c r="K1899" s="3">
        <v>0</v>
      </c>
      <c r="L1899" s="2">
        <f t="shared" si="58"/>
        <v>292.5</v>
      </c>
      <c r="M1899" s="2">
        <v>292.5</v>
      </c>
      <c r="N1899" s="2">
        <f t="shared" si="59"/>
        <v>0</v>
      </c>
    </row>
    <row r="1900" spans="1:14" x14ac:dyDescent="0.2">
      <c r="A1900">
        <v>10984</v>
      </c>
      <c r="B1900" t="s">
        <v>156</v>
      </c>
      <c r="C1900" t="s">
        <v>199</v>
      </c>
      <c r="D1900" t="s">
        <v>200</v>
      </c>
      <c r="E1900" t="s">
        <v>215</v>
      </c>
      <c r="F1900" s="7">
        <v>40858</v>
      </c>
      <c r="G1900">
        <v>16</v>
      </c>
      <c r="H1900" t="s">
        <v>27</v>
      </c>
      <c r="I1900" s="2">
        <v>17.45</v>
      </c>
      <c r="J1900">
        <v>55</v>
      </c>
      <c r="K1900" s="3">
        <v>0</v>
      </c>
      <c r="L1900" s="2">
        <f t="shared" si="58"/>
        <v>959.75</v>
      </c>
      <c r="M1900" s="2">
        <v>959.75</v>
      </c>
      <c r="N1900" s="2">
        <f t="shared" si="59"/>
        <v>0</v>
      </c>
    </row>
    <row r="1901" spans="1:14" x14ac:dyDescent="0.2">
      <c r="A1901">
        <v>10984</v>
      </c>
      <c r="B1901" t="s">
        <v>156</v>
      </c>
      <c r="C1901" t="s">
        <v>199</v>
      </c>
      <c r="D1901" t="s">
        <v>200</v>
      </c>
      <c r="E1901" t="s">
        <v>215</v>
      </c>
      <c r="F1901" s="7">
        <v>40858</v>
      </c>
      <c r="G1901">
        <v>36</v>
      </c>
      <c r="H1901" t="s">
        <v>25</v>
      </c>
      <c r="I1901" s="2">
        <v>19</v>
      </c>
      <c r="J1901">
        <v>40</v>
      </c>
      <c r="K1901" s="3">
        <v>0</v>
      </c>
      <c r="L1901" s="2">
        <f t="shared" si="58"/>
        <v>760</v>
      </c>
      <c r="M1901" s="2">
        <v>760</v>
      </c>
      <c r="N1901" s="2">
        <f t="shared" si="59"/>
        <v>0</v>
      </c>
    </row>
    <row r="1902" spans="1:14" x14ac:dyDescent="0.2">
      <c r="A1902">
        <v>10984</v>
      </c>
      <c r="B1902" t="s">
        <v>156</v>
      </c>
      <c r="C1902" t="s">
        <v>199</v>
      </c>
      <c r="D1902" t="s">
        <v>200</v>
      </c>
      <c r="E1902" t="s">
        <v>215</v>
      </c>
      <c r="F1902" s="7">
        <v>40858</v>
      </c>
      <c r="G1902">
        <v>24</v>
      </c>
      <c r="H1902" t="s">
        <v>24</v>
      </c>
      <c r="I1902" s="2">
        <v>4.5</v>
      </c>
      <c r="J1902">
        <v>20</v>
      </c>
      <c r="K1902" s="3">
        <v>0</v>
      </c>
      <c r="L1902" s="2">
        <f t="shared" si="58"/>
        <v>90</v>
      </c>
      <c r="M1902" s="2">
        <v>90</v>
      </c>
      <c r="N1902" s="2">
        <f t="shared" si="59"/>
        <v>0</v>
      </c>
    </row>
    <row r="1903" spans="1:14" x14ac:dyDescent="0.2">
      <c r="A1903">
        <v>10985</v>
      </c>
      <c r="B1903" t="s">
        <v>142</v>
      </c>
      <c r="C1903" t="s">
        <v>189</v>
      </c>
      <c r="D1903" t="s">
        <v>170</v>
      </c>
      <c r="E1903" t="s">
        <v>216</v>
      </c>
      <c r="F1903" s="7">
        <v>40858</v>
      </c>
      <c r="G1903">
        <v>18</v>
      </c>
      <c r="H1903" t="s">
        <v>66</v>
      </c>
      <c r="I1903" s="2">
        <v>62.5</v>
      </c>
      <c r="J1903">
        <v>8</v>
      </c>
      <c r="K1903" s="3">
        <v>0.10000000149011612</v>
      </c>
      <c r="L1903" s="2">
        <f t="shared" si="58"/>
        <v>500</v>
      </c>
      <c r="M1903" s="2">
        <v>450</v>
      </c>
      <c r="N1903" s="2">
        <f t="shared" si="59"/>
        <v>50</v>
      </c>
    </row>
    <row r="1904" spans="1:14" x14ac:dyDescent="0.2">
      <c r="A1904">
        <v>10985</v>
      </c>
      <c r="B1904" t="s">
        <v>142</v>
      </c>
      <c r="C1904" t="s">
        <v>189</v>
      </c>
      <c r="D1904" t="s">
        <v>170</v>
      </c>
      <c r="E1904" t="s">
        <v>216</v>
      </c>
      <c r="F1904" s="7">
        <v>40858</v>
      </c>
      <c r="G1904">
        <v>16</v>
      </c>
      <c r="H1904" t="s">
        <v>27</v>
      </c>
      <c r="I1904" s="2">
        <v>17.45</v>
      </c>
      <c r="J1904">
        <v>36</v>
      </c>
      <c r="K1904" s="3">
        <v>0.10000000149011612</v>
      </c>
      <c r="L1904" s="2">
        <f t="shared" si="58"/>
        <v>628.19999999999993</v>
      </c>
      <c r="M1904" s="2">
        <v>565.38</v>
      </c>
      <c r="N1904" s="2">
        <f t="shared" si="59"/>
        <v>62.819999999999936</v>
      </c>
    </row>
    <row r="1905" spans="1:14" x14ac:dyDescent="0.2">
      <c r="A1905">
        <v>10985</v>
      </c>
      <c r="B1905" t="s">
        <v>142</v>
      </c>
      <c r="C1905" t="s">
        <v>189</v>
      </c>
      <c r="D1905" t="s">
        <v>170</v>
      </c>
      <c r="E1905" t="s">
        <v>216</v>
      </c>
      <c r="F1905" s="7">
        <v>40858</v>
      </c>
      <c r="G1905">
        <v>32</v>
      </c>
      <c r="H1905" t="s">
        <v>32</v>
      </c>
      <c r="I1905" s="2">
        <v>32</v>
      </c>
      <c r="J1905">
        <v>35</v>
      </c>
      <c r="K1905" s="3">
        <v>0.10000000149011612</v>
      </c>
      <c r="L1905" s="2">
        <f t="shared" si="58"/>
        <v>1120</v>
      </c>
      <c r="M1905" s="2">
        <v>1008</v>
      </c>
      <c r="N1905" s="2">
        <f t="shared" si="59"/>
        <v>112</v>
      </c>
    </row>
    <row r="1906" spans="1:14" x14ac:dyDescent="0.2">
      <c r="A1906">
        <v>10986</v>
      </c>
      <c r="B1906" t="s">
        <v>111</v>
      </c>
      <c r="C1906" t="s">
        <v>192</v>
      </c>
      <c r="D1906" t="s">
        <v>176</v>
      </c>
      <c r="E1906" t="s">
        <v>217</v>
      </c>
      <c r="F1906" s="7">
        <v>40858</v>
      </c>
      <c r="G1906">
        <v>11</v>
      </c>
      <c r="H1906" t="s">
        <v>7</v>
      </c>
      <c r="I1906" s="2">
        <v>21</v>
      </c>
      <c r="J1906">
        <v>30</v>
      </c>
      <c r="K1906" s="3">
        <v>0</v>
      </c>
      <c r="L1906" s="2">
        <f t="shared" si="58"/>
        <v>630</v>
      </c>
      <c r="M1906" s="2">
        <v>630</v>
      </c>
      <c r="N1906" s="2">
        <f t="shared" si="59"/>
        <v>0</v>
      </c>
    </row>
    <row r="1907" spans="1:14" x14ac:dyDescent="0.2">
      <c r="A1907">
        <v>10986</v>
      </c>
      <c r="B1907" t="s">
        <v>111</v>
      </c>
      <c r="C1907" t="s">
        <v>192</v>
      </c>
      <c r="D1907" t="s">
        <v>176</v>
      </c>
      <c r="E1907" t="s">
        <v>217</v>
      </c>
      <c r="F1907" s="7">
        <v>40858</v>
      </c>
      <c r="G1907">
        <v>20</v>
      </c>
      <c r="H1907" t="s">
        <v>17</v>
      </c>
      <c r="I1907" s="2">
        <v>81</v>
      </c>
      <c r="J1907">
        <v>15</v>
      </c>
      <c r="K1907" s="3">
        <v>0</v>
      </c>
      <c r="L1907" s="2">
        <f t="shared" si="58"/>
        <v>1215</v>
      </c>
      <c r="M1907" s="2">
        <v>1215</v>
      </c>
      <c r="N1907" s="2">
        <f t="shared" si="59"/>
        <v>0</v>
      </c>
    </row>
    <row r="1908" spans="1:14" x14ac:dyDescent="0.2">
      <c r="A1908">
        <v>10986</v>
      </c>
      <c r="B1908" t="s">
        <v>111</v>
      </c>
      <c r="C1908" t="s">
        <v>192</v>
      </c>
      <c r="D1908" t="s">
        <v>176</v>
      </c>
      <c r="E1908" t="s">
        <v>217</v>
      </c>
      <c r="F1908" s="7">
        <v>40858</v>
      </c>
      <c r="G1908">
        <v>77</v>
      </c>
      <c r="H1908" t="s">
        <v>30</v>
      </c>
      <c r="I1908" s="2">
        <v>13</v>
      </c>
      <c r="J1908">
        <v>15</v>
      </c>
      <c r="K1908" s="3">
        <v>0</v>
      </c>
      <c r="L1908" s="2">
        <f t="shared" si="58"/>
        <v>195</v>
      </c>
      <c r="M1908" s="2">
        <v>195</v>
      </c>
      <c r="N1908" s="2">
        <f t="shared" si="59"/>
        <v>0</v>
      </c>
    </row>
    <row r="1909" spans="1:14" x14ac:dyDescent="0.2">
      <c r="A1909">
        <v>10986</v>
      </c>
      <c r="B1909" t="s">
        <v>111</v>
      </c>
      <c r="C1909" t="s">
        <v>192</v>
      </c>
      <c r="D1909" t="s">
        <v>176</v>
      </c>
      <c r="E1909" t="s">
        <v>217</v>
      </c>
      <c r="F1909" s="7">
        <v>40858</v>
      </c>
      <c r="G1909">
        <v>76</v>
      </c>
      <c r="H1909" t="s">
        <v>44</v>
      </c>
      <c r="I1909" s="2">
        <v>18</v>
      </c>
      <c r="J1909">
        <v>10</v>
      </c>
      <c r="K1909" s="3">
        <v>0</v>
      </c>
      <c r="L1909" s="2">
        <f t="shared" si="58"/>
        <v>180</v>
      </c>
      <c r="M1909" s="2">
        <v>180</v>
      </c>
      <c r="N1909" s="2">
        <f t="shared" si="59"/>
        <v>0</v>
      </c>
    </row>
    <row r="1910" spans="1:14" x14ac:dyDescent="0.2">
      <c r="A1910">
        <v>10987</v>
      </c>
      <c r="B1910" t="s">
        <v>152</v>
      </c>
      <c r="C1910" t="s">
        <v>186</v>
      </c>
      <c r="D1910" t="s">
        <v>187</v>
      </c>
      <c r="E1910" t="s">
        <v>216</v>
      </c>
      <c r="F1910" s="7">
        <v>40858</v>
      </c>
      <c r="G1910">
        <v>7</v>
      </c>
      <c r="H1910" t="s">
        <v>39</v>
      </c>
      <c r="I1910" s="2">
        <v>30</v>
      </c>
      <c r="J1910">
        <v>60</v>
      </c>
      <c r="K1910" s="3">
        <v>0</v>
      </c>
      <c r="L1910" s="2">
        <f t="shared" si="58"/>
        <v>1800</v>
      </c>
      <c r="M1910" s="2">
        <v>1800</v>
      </c>
      <c r="N1910" s="2">
        <f t="shared" si="59"/>
        <v>0</v>
      </c>
    </row>
    <row r="1911" spans="1:14" x14ac:dyDescent="0.2">
      <c r="A1911">
        <v>10987</v>
      </c>
      <c r="B1911" t="s">
        <v>152</v>
      </c>
      <c r="C1911" t="s">
        <v>186</v>
      </c>
      <c r="D1911" t="s">
        <v>187</v>
      </c>
      <c r="E1911" t="s">
        <v>216</v>
      </c>
      <c r="F1911" s="7">
        <v>40858</v>
      </c>
      <c r="G1911">
        <v>72</v>
      </c>
      <c r="H1911" t="s">
        <v>9</v>
      </c>
      <c r="I1911" s="2">
        <v>34.799999999999997</v>
      </c>
      <c r="J1911">
        <v>20</v>
      </c>
      <c r="K1911" s="3">
        <v>0</v>
      </c>
      <c r="L1911" s="2">
        <f t="shared" si="58"/>
        <v>696</v>
      </c>
      <c r="M1911" s="2">
        <v>696</v>
      </c>
      <c r="N1911" s="2">
        <f t="shared" si="59"/>
        <v>0</v>
      </c>
    </row>
    <row r="1912" spans="1:14" x14ac:dyDescent="0.2">
      <c r="A1912">
        <v>10987</v>
      </c>
      <c r="B1912" t="s">
        <v>152</v>
      </c>
      <c r="C1912" t="s">
        <v>186</v>
      </c>
      <c r="D1912" t="s">
        <v>187</v>
      </c>
      <c r="E1912" t="s">
        <v>216</v>
      </c>
      <c r="F1912" s="7">
        <v>40858</v>
      </c>
      <c r="G1912">
        <v>43</v>
      </c>
      <c r="H1912" t="s">
        <v>47</v>
      </c>
      <c r="I1912" s="2">
        <v>46</v>
      </c>
      <c r="J1912">
        <v>6</v>
      </c>
      <c r="K1912" s="3">
        <v>0</v>
      </c>
      <c r="L1912" s="2">
        <f t="shared" si="58"/>
        <v>276</v>
      </c>
      <c r="M1912" s="2">
        <v>276</v>
      </c>
      <c r="N1912" s="2">
        <f t="shared" si="59"/>
        <v>0</v>
      </c>
    </row>
    <row r="1913" spans="1:14" x14ac:dyDescent="0.2">
      <c r="A1913">
        <v>10988</v>
      </c>
      <c r="B1913" t="s">
        <v>127</v>
      </c>
      <c r="C1913" t="s">
        <v>186</v>
      </c>
      <c r="D1913" t="s">
        <v>187</v>
      </c>
      <c r="E1913" t="s">
        <v>217</v>
      </c>
      <c r="F1913" s="7">
        <v>40858</v>
      </c>
      <c r="G1913">
        <v>7</v>
      </c>
      <c r="H1913" t="s">
        <v>39</v>
      </c>
      <c r="I1913" s="2">
        <v>30</v>
      </c>
      <c r="J1913">
        <v>60</v>
      </c>
      <c r="K1913" s="3">
        <v>0</v>
      </c>
      <c r="L1913" s="2">
        <f t="shared" si="58"/>
        <v>1800</v>
      </c>
      <c r="M1913" s="2">
        <v>1800</v>
      </c>
      <c r="N1913" s="2">
        <f t="shared" si="59"/>
        <v>0</v>
      </c>
    </row>
    <row r="1914" spans="1:14" x14ac:dyDescent="0.2">
      <c r="A1914">
        <v>10988</v>
      </c>
      <c r="B1914" t="s">
        <v>127</v>
      </c>
      <c r="C1914" t="s">
        <v>186</v>
      </c>
      <c r="D1914" t="s">
        <v>187</v>
      </c>
      <c r="E1914" t="s">
        <v>217</v>
      </c>
      <c r="F1914" s="7">
        <v>40858</v>
      </c>
      <c r="G1914">
        <v>62</v>
      </c>
      <c r="H1914" t="s">
        <v>37</v>
      </c>
      <c r="I1914" s="2">
        <v>49.3</v>
      </c>
      <c r="J1914">
        <v>40</v>
      </c>
      <c r="K1914" s="3">
        <v>0.10000000149011612</v>
      </c>
      <c r="L1914" s="2">
        <f t="shared" si="58"/>
        <v>1972</v>
      </c>
      <c r="M1914" s="2">
        <v>1774.8</v>
      </c>
      <c r="N1914" s="2">
        <f t="shared" si="59"/>
        <v>197.20000000000005</v>
      </c>
    </row>
    <row r="1915" spans="1:14" x14ac:dyDescent="0.2">
      <c r="A1915">
        <v>10989</v>
      </c>
      <c r="B1915" t="s">
        <v>150</v>
      </c>
      <c r="C1915" t="s">
        <v>177</v>
      </c>
      <c r="D1915" t="s">
        <v>178</v>
      </c>
      <c r="E1915" t="s">
        <v>216</v>
      </c>
      <c r="F1915" s="7">
        <v>40858</v>
      </c>
      <c r="G1915">
        <v>11</v>
      </c>
      <c r="H1915" t="s">
        <v>7</v>
      </c>
      <c r="I1915" s="2">
        <v>21</v>
      </c>
      <c r="J1915">
        <v>15</v>
      </c>
      <c r="K1915" s="3">
        <v>0</v>
      </c>
      <c r="L1915" s="2">
        <f t="shared" si="58"/>
        <v>315</v>
      </c>
      <c r="M1915" s="2">
        <v>315</v>
      </c>
      <c r="N1915" s="2">
        <f t="shared" si="59"/>
        <v>0</v>
      </c>
    </row>
    <row r="1916" spans="1:14" x14ac:dyDescent="0.2">
      <c r="A1916">
        <v>10989</v>
      </c>
      <c r="B1916" t="s">
        <v>150</v>
      </c>
      <c r="C1916" t="s">
        <v>177</v>
      </c>
      <c r="D1916" t="s">
        <v>178</v>
      </c>
      <c r="E1916" t="s">
        <v>216</v>
      </c>
      <c r="F1916" s="7">
        <v>40858</v>
      </c>
      <c r="G1916">
        <v>6</v>
      </c>
      <c r="H1916" t="s">
        <v>70</v>
      </c>
      <c r="I1916" s="2">
        <v>25</v>
      </c>
      <c r="J1916">
        <v>40</v>
      </c>
      <c r="K1916" s="3">
        <v>0</v>
      </c>
      <c r="L1916" s="2">
        <f t="shared" si="58"/>
        <v>1000</v>
      </c>
      <c r="M1916" s="2">
        <v>1000</v>
      </c>
      <c r="N1916" s="2">
        <f t="shared" si="59"/>
        <v>0</v>
      </c>
    </row>
    <row r="1917" spans="1:14" x14ac:dyDescent="0.2">
      <c r="A1917">
        <v>10989</v>
      </c>
      <c r="B1917" t="s">
        <v>150</v>
      </c>
      <c r="C1917" t="s">
        <v>177</v>
      </c>
      <c r="D1917" t="s">
        <v>178</v>
      </c>
      <c r="E1917" t="s">
        <v>216</v>
      </c>
      <c r="F1917" s="7">
        <v>40858</v>
      </c>
      <c r="G1917">
        <v>41</v>
      </c>
      <c r="H1917" t="s">
        <v>12</v>
      </c>
      <c r="I1917" s="2">
        <v>9.65</v>
      </c>
      <c r="J1917">
        <v>4</v>
      </c>
      <c r="K1917" s="3">
        <v>0</v>
      </c>
      <c r="L1917" s="2">
        <f t="shared" si="58"/>
        <v>38.6</v>
      </c>
      <c r="M1917" s="2">
        <v>38.6</v>
      </c>
      <c r="N1917" s="2">
        <f t="shared" si="59"/>
        <v>0</v>
      </c>
    </row>
    <row r="1918" spans="1:14" x14ac:dyDescent="0.2">
      <c r="A1918">
        <v>10990</v>
      </c>
      <c r="B1918" t="s">
        <v>125</v>
      </c>
      <c r="C1918" t="s">
        <v>177</v>
      </c>
      <c r="D1918" t="s">
        <v>178</v>
      </c>
      <c r="E1918" t="s">
        <v>217</v>
      </c>
      <c r="F1918" s="7">
        <v>40858</v>
      </c>
      <c r="G1918">
        <v>55</v>
      </c>
      <c r="H1918" t="s">
        <v>22</v>
      </c>
      <c r="I1918" s="2">
        <v>24</v>
      </c>
      <c r="J1918">
        <v>65</v>
      </c>
      <c r="K1918" s="3">
        <v>0.15000000596046448</v>
      </c>
      <c r="L1918" s="2">
        <f t="shared" si="58"/>
        <v>1560</v>
      </c>
      <c r="M1918" s="2">
        <v>1326</v>
      </c>
      <c r="N1918" s="2">
        <f t="shared" si="59"/>
        <v>234</v>
      </c>
    </row>
    <row r="1919" spans="1:14" x14ac:dyDescent="0.2">
      <c r="A1919">
        <v>10990</v>
      </c>
      <c r="B1919" t="s">
        <v>125</v>
      </c>
      <c r="C1919" t="s">
        <v>177</v>
      </c>
      <c r="D1919" t="s">
        <v>178</v>
      </c>
      <c r="E1919" t="s">
        <v>217</v>
      </c>
      <c r="F1919" s="7">
        <v>40858</v>
      </c>
      <c r="G1919">
        <v>21</v>
      </c>
      <c r="H1919" t="s">
        <v>34</v>
      </c>
      <c r="I1919" s="2">
        <v>10</v>
      </c>
      <c r="J1919">
        <v>65</v>
      </c>
      <c r="K1919" s="3">
        <v>0</v>
      </c>
      <c r="L1919" s="2">
        <f t="shared" si="58"/>
        <v>650</v>
      </c>
      <c r="M1919" s="2">
        <v>650</v>
      </c>
      <c r="N1919" s="2">
        <f t="shared" si="59"/>
        <v>0</v>
      </c>
    </row>
    <row r="1920" spans="1:14" x14ac:dyDescent="0.2">
      <c r="A1920">
        <v>10990</v>
      </c>
      <c r="B1920" t="s">
        <v>125</v>
      </c>
      <c r="C1920" t="s">
        <v>177</v>
      </c>
      <c r="D1920" t="s">
        <v>178</v>
      </c>
      <c r="E1920" t="s">
        <v>217</v>
      </c>
      <c r="F1920" s="7">
        <v>40858</v>
      </c>
      <c r="G1920">
        <v>61</v>
      </c>
      <c r="H1920" t="s">
        <v>82</v>
      </c>
      <c r="I1920" s="2">
        <v>28.5</v>
      </c>
      <c r="J1920">
        <v>66</v>
      </c>
      <c r="K1920" s="3">
        <v>0.15000000596046448</v>
      </c>
      <c r="L1920" s="2">
        <f t="shared" si="58"/>
        <v>1881</v>
      </c>
      <c r="M1920" s="2">
        <v>1598.85</v>
      </c>
      <c r="N1920" s="2">
        <f t="shared" si="59"/>
        <v>282.15000000000009</v>
      </c>
    </row>
    <row r="1921" spans="1:14" x14ac:dyDescent="0.2">
      <c r="A1921">
        <v>10990</v>
      </c>
      <c r="B1921" t="s">
        <v>125</v>
      </c>
      <c r="C1921" t="s">
        <v>177</v>
      </c>
      <c r="D1921" t="s">
        <v>178</v>
      </c>
      <c r="E1921" t="s">
        <v>217</v>
      </c>
      <c r="F1921" s="7">
        <v>40858</v>
      </c>
      <c r="G1921">
        <v>34</v>
      </c>
      <c r="H1921" t="s">
        <v>60</v>
      </c>
      <c r="I1921" s="2">
        <v>14</v>
      </c>
      <c r="J1921">
        <v>60</v>
      </c>
      <c r="K1921" s="3">
        <v>0.15000000596046448</v>
      </c>
      <c r="L1921" s="2">
        <f t="shared" si="58"/>
        <v>840</v>
      </c>
      <c r="M1921" s="2">
        <v>714</v>
      </c>
      <c r="N1921" s="2">
        <f t="shared" si="59"/>
        <v>126</v>
      </c>
    </row>
    <row r="1922" spans="1:14" x14ac:dyDescent="0.2">
      <c r="A1922">
        <v>10991</v>
      </c>
      <c r="B1922" t="s">
        <v>102</v>
      </c>
      <c r="C1922" t="s">
        <v>171</v>
      </c>
      <c r="D1922" t="s">
        <v>172</v>
      </c>
      <c r="E1922" t="s">
        <v>217</v>
      </c>
      <c r="F1922" s="7">
        <v>40858</v>
      </c>
      <c r="G1922">
        <v>2</v>
      </c>
      <c r="H1922" t="s">
        <v>28</v>
      </c>
      <c r="I1922" s="2">
        <v>19</v>
      </c>
      <c r="J1922">
        <v>50</v>
      </c>
      <c r="K1922" s="3">
        <v>0.20000000298023224</v>
      </c>
      <c r="L1922" s="2">
        <f t="shared" si="58"/>
        <v>950</v>
      </c>
      <c r="M1922" s="2">
        <v>760</v>
      </c>
      <c r="N1922" s="2">
        <f t="shared" si="59"/>
        <v>190</v>
      </c>
    </row>
    <row r="1923" spans="1:14" x14ac:dyDescent="0.2">
      <c r="A1923">
        <v>10991</v>
      </c>
      <c r="B1923" t="s">
        <v>102</v>
      </c>
      <c r="C1923" t="s">
        <v>171</v>
      </c>
      <c r="D1923" t="s">
        <v>172</v>
      </c>
      <c r="E1923" t="s">
        <v>217</v>
      </c>
      <c r="F1923" s="7">
        <v>40858</v>
      </c>
      <c r="G1923">
        <v>76</v>
      </c>
      <c r="H1923" t="s">
        <v>44</v>
      </c>
      <c r="I1923" s="2">
        <v>18</v>
      </c>
      <c r="J1923">
        <v>90</v>
      </c>
      <c r="K1923" s="3">
        <v>0.20000000298023224</v>
      </c>
      <c r="L1923" s="2">
        <f t="shared" ref="L1923:L1986" si="60">I1923*J1923</f>
        <v>1620</v>
      </c>
      <c r="M1923" s="2">
        <v>1296</v>
      </c>
      <c r="N1923" s="2">
        <f t="shared" ref="N1923:N1986" si="61">L1923-M1923</f>
        <v>324</v>
      </c>
    </row>
    <row r="1924" spans="1:14" x14ac:dyDescent="0.2">
      <c r="A1924">
        <v>10991</v>
      </c>
      <c r="B1924" t="s">
        <v>102</v>
      </c>
      <c r="C1924" t="s">
        <v>171</v>
      </c>
      <c r="D1924" t="s">
        <v>172</v>
      </c>
      <c r="E1924" t="s">
        <v>217</v>
      </c>
      <c r="F1924" s="7">
        <v>40858</v>
      </c>
      <c r="G1924">
        <v>70</v>
      </c>
      <c r="H1924" t="s">
        <v>36</v>
      </c>
      <c r="I1924" s="2">
        <v>15</v>
      </c>
      <c r="J1924">
        <v>20</v>
      </c>
      <c r="K1924" s="3">
        <v>0.20000000298023224</v>
      </c>
      <c r="L1924" s="2">
        <f t="shared" si="60"/>
        <v>300</v>
      </c>
      <c r="M1924" s="2">
        <v>240</v>
      </c>
      <c r="N1924" s="2">
        <f t="shared" si="61"/>
        <v>60</v>
      </c>
    </row>
    <row r="1925" spans="1:14" x14ac:dyDescent="0.2">
      <c r="A1925">
        <v>10992</v>
      </c>
      <c r="B1925" t="s">
        <v>161</v>
      </c>
      <c r="C1925" t="s">
        <v>199</v>
      </c>
      <c r="D1925" t="s">
        <v>200</v>
      </c>
      <c r="E1925" t="s">
        <v>215</v>
      </c>
      <c r="F1925" s="7">
        <v>40858</v>
      </c>
      <c r="G1925">
        <v>72</v>
      </c>
      <c r="H1925" t="s">
        <v>9</v>
      </c>
      <c r="I1925" s="2">
        <v>34.799999999999997</v>
      </c>
      <c r="J1925">
        <v>2</v>
      </c>
      <c r="K1925" s="3">
        <v>0</v>
      </c>
      <c r="L1925" s="2">
        <f t="shared" si="60"/>
        <v>69.599999999999994</v>
      </c>
      <c r="M1925" s="2">
        <v>69.599999999999994</v>
      </c>
      <c r="N1925" s="2">
        <f t="shared" si="61"/>
        <v>0</v>
      </c>
    </row>
    <row r="1926" spans="1:14" x14ac:dyDescent="0.2">
      <c r="A1926">
        <v>10993</v>
      </c>
      <c r="B1926" t="s">
        <v>165</v>
      </c>
      <c r="C1926" t="s">
        <v>179</v>
      </c>
      <c r="D1926" t="s">
        <v>180</v>
      </c>
      <c r="E1926" t="s">
        <v>215</v>
      </c>
      <c r="F1926" s="7">
        <v>40858</v>
      </c>
      <c r="G1926">
        <v>29</v>
      </c>
      <c r="H1926" t="s">
        <v>46</v>
      </c>
      <c r="I1926" s="2">
        <v>123.79</v>
      </c>
      <c r="J1926">
        <v>50</v>
      </c>
      <c r="K1926" s="3">
        <v>0.25</v>
      </c>
      <c r="L1926" s="2">
        <f t="shared" si="60"/>
        <v>6189.5</v>
      </c>
      <c r="M1926" s="2">
        <v>4642.13</v>
      </c>
      <c r="N1926" s="2">
        <f t="shared" si="61"/>
        <v>1547.37</v>
      </c>
    </row>
    <row r="1927" spans="1:14" x14ac:dyDescent="0.2">
      <c r="A1927">
        <v>10993</v>
      </c>
      <c r="B1927" t="s">
        <v>165</v>
      </c>
      <c r="C1927" t="s">
        <v>179</v>
      </c>
      <c r="D1927" t="s">
        <v>180</v>
      </c>
      <c r="E1927" t="s">
        <v>215</v>
      </c>
      <c r="F1927" s="7">
        <v>40858</v>
      </c>
      <c r="G1927">
        <v>41</v>
      </c>
      <c r="H1927" t="s">
        <v>12</v>
      </c>
      <c r="I1927" s="2">
        <v>9.65</v>
      </c>
      <c r="J1927">
        <v>35</v>
      </c>
      <c r="K1927" s="3">
        <v>0.25</v>
      </c>
      <c r="L1927" s="2">
        <f t="shared" si="60"/>
        <v>337.75</v>
      </c>
      <c r="M1927" s="2">
        <v>253.31</v>
      </c>
      <c r="N1927" s="2">
        <f t="shared" si="61"/>
        <v>84.44</v>
      </c>
    </row>
    <row r="1928" spans="1:14" x14ac:dyDescent="0.2">
      <c r="A1928">
        <v>10994</v>
      </c>
      <c r="B1928" t="s">
        <v>123</v>
      </c>
      <c r="C1928" t="s">
        <v>195</v>
      </c>
      <c r="D1928" t="s">
        <v>196</v>
      </c>
      <c r="E1928" t="s">
        <v>217</v>
      </c>
      <c r="F1928" s="7">
        <v>40858</v>
      </c>
      <c r="G1928">
        <v>59</v>
      </c>
      <c r="H1928" t="s">
        <v>26</v>
      </c>
      <c r="I1928" s="2">
        <v>55</v>
      </c>
      <c r="J1928">
        <v>18</v>
      </c>
      <c r="K1928" s="3">
        <v>5.000000074505806E-2</v>
      </c>
      <c r="L1928" s="2">
        <f t="shared" si="60"/>
        <v>990</v>
      </c>
      <c r="M1928" s="2">
        <v>940.5</v>
      </c>
      <c r="N1928" s="2">
        <f t="shared" si="61"/>
        <v>49.5</v>
      </c>
    </row>
    <row r="1929" spans="1:14" x14ac:dyDescent="0.2">
      <c r="A1929">
        <v>10995</v>
      </c>
      <c r="B1929" t="s">
        <v>117</v>
      </c>
      <c r="C1929" t="s">
        <v>190</v>
      </c>
      <c r="D1929" t="s">
        <v>191</v>
      </c>
      <c r="E1929" t="s">
        <v>217</v>
      </c>
      <c r="F1929" s="7">
        <v>40858</v>
      </c>
      <c r="G1929">
        <v>60</v>
      </c>
      <c r="H1929" t="s">
        <v>18</v>
      </c>
      <c r="I1929" s="2">
        <v>34</v>
      </c>
      <c r="J1929">
        <v>4</v>
      </c>
      <c r="K1929" s="3">
        <v>0</v>
      </c>
      <c r="L1929" s="2">
        <f t="shared" si="60"/>
        <v>136</v>
      </c>
      <c r="M1929" s="2">
        <v>136</v>
      </c>
      <c r="N1929" s="2">
        <f t="shared" si="61"/>
        <v>0</v>
      </c>
    </row>
    <row r="1930" spans="1:14" x14ac:dyDescent="0.2">
      <c r="A1930">
        <v>10995</v>
      </c>
      <c r="B1930" t="s">
        <v>117</v>
      </c>
      <c r="C1930" t="s">
        <v>190</v>
      </c>
      <c r="D1930" t="s">
        <v>191</v>
      </c>
      <c r="E1930" t="s">
        <v>217</v>
      </c>
      <c r="F1930" s="7">
        <v>40858</v>
      </c>
      <c r="G1930">
        <v>51</v>
      </c>
      <c r="H1930" t="s">
        <v>10</v>
      </c>
      <c r="I1930" s="2">
        <v>53</v>
      </c>
      <c r="J1930">
        <v>20</v>
      </c>
      <c r="K1930" s="3">
        <v>0</v>
      </c>
      <c r="L1930" s="2">
        <f t="shared" si="60"/>
        <v>1060</v>
      </c>
      <c r="M1930" s="2">
        <v>1060</v>
      </c>
      <c r="N1930" s="2">
        <f t="shared" si="61"/>
        <v>0</v>
      </c>
    </row>
    <row r="1931" spans="1:14" x14ac:dyDescent="0.2">
      <c r="A1931">
        <v>10996</v>
      </c>
      <c r="B1931" t="s">
        <v>158</v>
      </c>
      <c r="C1931" t="s">
        <v>210</v>
      </c>
      <c r="D1931" t="s">
        <v>211</v>
      </c>
      <c r="E1931" t="s">
        <v>215</v>
      </c>
      <c r="F1931" s="7">
        <v>40858</v>
      </c>
      <c r="G1931">
        <v>42</v>
      </c>
      <c r="H1931" t="s">
        <v>8</v>
      </c>
      <c r="I1931" s="2">
        <v>14</v>
      </c>
      <c r="J1931">
        <v>40</v>
      </c>
      <c r="K1931" s="3">
        <v>0</v>
      </c>
      <c r="L1931" s="2">
        <f t="shared" si="60"/>
        <v>560</v>
      </c>
      <c r="M1931" s="2">
        <v>560</v>
      </c>
      <c r="N1931" s="2">
        <f t="shared" si="61"/>
        <v>0</v>
      </c>
    </row>
    <row r="1932" spans="1:14" x14ac:dyDescent="0.2">
      <c r="A1932">
        <v>10997</v>
      </c>
      <c r="B1932" t="s">
        <v>110</v>
      </c>
      <c r="C1932" t="s">
        <v>208</v>
      </c>
      <c r="D1932" t="s">
        <v>209</v>
      </c>
      <c r="E1932" t="s">
        <v>215</v>
      </c>
      <c r="F1932" s="7">
        <v>40858</v>
      </c>
      <c r="G1932">
        <v>32</v>
      </c>
      <c r="H1932" t="s">
        <v>32</v>
      </c>
      <c r="I1932" s="2">
        <v>32</v>
      </c>
      <c r="J1932">
        <v>50</v>
      </c>
      <c r="K1932" s="3">
        <v>0</v>
      </c>
      <c r="L1932" s="2">
        <f t="shared" si="60"/>
        <v>1600</v>
      </c>
      <c r="M1932" s="2">
        <v>1600</v>
      </c>
      <c r="N1932" s="2">
        <f t="shared" si="61"/>
        <v>0</v>
      </c>
    </row>
    <row r="1933" spans="1:14" x14ac:dyDescent="0.2">
      <c r="A1933">
        <v>10997</v>
      </c>
      <c r="B1933" t="s">
        <v>110</v>
      </c>
      <c r="C1933" t="s">
        <v>208</v>
      </c>
      <c r="D1933" t="s">
        <v>209</v>
      </c>
      <c r="E1933" t="s">
        <v>215</v>
      </c>
      <c r="F1933" s="7">
        <v>40858</v>
      </c>
      <c r="G1933">
        <v>46</v>
      </c>
      <c r="H1933" t="s">
        <v>61</v>
      </c>
      <c r="I1933" s="2">
        <v>12</v>
      </c>
      <c r="J1933">
        <v>20</v>
      </c>
      <c r="K1933" s="3">
        <v>0.25</v>
      </c>
      <c r="L1933" s="2">
        <f t="shared" si="60"/>
        <v>240</v>
      </c>
      <c r="M1933" s="2">
        <v>180</v>
      </c>
      <c r="N1933" s="2">
        <f t="shared" si="61"/>
        <v>60</v>
      </c>
    </row>
    <row r="1934" spans="1:14" x14ac:dyDescent="0.2">
      <c r="A1934">
        <v>10997</v>
      </c>
      <c r="B1934" t="s">
        <v>110</v>
      </c>
      <c r="C1934" t="s">
        <v>208</v>
      </c>
      <c r="D1934" t="s">
        <v>209</v>
      </c>
      <c r="E1934" t="s">
        <v>215</v>
      </c>
      <c r="F1934" s="7">
        <v>40858</v>
      </c>
      <c r="G1934">
        <v>52</v>
      </c>
      <c r="H1934" t="s">
        <v>72</v>
      </c>
      <c r="I1934" s="2">
        <v>7</v>
      </c>
      <c r="J1934">
        <v>20</v>
      </c>
      <c r="K1934" s="3">
        <v>0.25</v>
      </c>
      <c r="L1934" s="2">
        <f t="shared" si="60"/>
        <v>140</v>
      </c>
      <c r="M1934" s="2">
        <v>105</v>
      </c>
      <c r="N1934" s="2">
        <f t="shared" si="61"/>
        <v>35</v>
      </c>
    </row>
    <row r="1935" spans="1:14" x14ac:dyDescent="0.2">
      <c r="A1935">
        <v>10998</v>
      </c>
      <c r="B1935" t="s">
        <v>154</v>
      </c>
      <c r="C1935" t="s">
        <v>192</v>
      </c>
      <c r="D1935" t="s">
        <v>176</v>
      </c>
      <c r="E1935" t="s">
        <v>215</v>
      </c>
      <c r="F1935" s="7">
        <v>40858</v>
      </c>
      <c r="G1935">
        <v>74</v>
      </c>
      <c r="H1935" t="s">
        <v>23</v>
      </c>
      <c r="I1935" s="2">
        <v>10</v>
      </c>
      <c r="J1935">
        <v>20</v>
      </c>
      <c r="K1935" s="3">
        <v>0</v>
      </c>
      <c r="L1935" s="2">
        <f t="shared" si="60"/>
        <v>200</v>
      </c>
      <c r="M1935" s="2">
        <v>200</v>
      </c>
      <c r="N1935" s="2">
        <f t="shared" si="61"/>
        <v>0</v>
      </c>
    </row>
    <row r="1936" spans="1:14" x14ac:dyDescent="0.2">
      <c r="A1936">
        <v>10998</v>
      </c>
      <c r="B1936" t="s">
        <v>154</v>
      </c>
      <c r="C1936" t="s">
        <v>192</v>
      </c>
      <c r="D1936" t="s">
        <v>176</v>
      </c>
      <c r="E1936" t="s">
        <v>215</v>
      </c>
      <c r="F1936" s="7">
        <v>40858</v>
      </c>
      <c r="G1936">
        <v>75</v>
      </c>
      <c r="H1936" t="s">
        <v>55</v>
      </c>
      <c r="I1936" s="2">
        <v>7.75</v>
      </c>
      <c r="J1936">
        <v>30</v>
      </c>
      <c r="K1936" s="3">
        <v>0</v>
      </c>
      <c r="L1936" s="2">
        <f t="shared" si="60"/>
        <v>232.5</v>
      </c>
      <c r="M1936" s="2">
        <v>232.5</v>
      </c>
      <c r="N1936" s="2">
        <f t="shared" si="61"/>
        <v>0</v>
      </c>
    </row>
    <row r="1937" spans="1:14" x14ac:dyDescent="0.2">
      <c r="A1937">
        <v>10998</v>
      </c>
      <c r="B1937" t="s">
        <v>154</v>
      </c>
      <c r="C1937" t="s">
        <v>192</v>
      </c>
      <c r="D1937" t="s">
        <v>176</v>
      </c>
      <c r="E1937" t="s">
        <v>215</v>
      </c>
      <c r="F1937" s="7">
        <v>40858</v>
      </c>
      <c r="G1937">
        <v>61</v>
      </c>
      <c r="H1937" t="s">
        <v>82</v>
      </c>
      <c r="I1937" s="2">
        <v>28.5</v>
      </c>
      <c r="J1937">
        <v>7</v>
      </c>
      <c r="K1937" s="3">
        <v>0</v>
      </c>
      <c r="L1937" s="2">
        <f t="shared" si="60"/>
        <v>199.5</v>
      </c>
      <c r="M1937" s="2">
        <v>199.5</v>
      </c>
      <c r="N1937" s="2">
        <f t="shared" si="61"/>
        <v>0</v>
      </c>
    </row>
    <row r="1938" spans="1:14" x14ac:dyDescent="0.2">
      <c r="A1938">
        <v>10998</v>
      </c>
      <c r="B1938" t="s">
        <v>154</v>
      </c>
      <c r="C1938" t="s">
        <v>192</v>
      </c>
      <c r="D1938" t="s">
        <v>176</v>
      </c>
      <c r="E1938" t="s">
        <v>215</v>
      </c>
      <c r="F1938" s="7">
        <v>40858</v>
      </c>
      <c r="G1938">
        <v>24</v>
      </c>
      <c r="H1938" t="s">
        <v>24</v>
      </c>
      <c r="I1938" s="2">
        <v>4.5</v>
      </c>
      <c r="J1938">
        <v>12</v>
      </c>
      <c r="K1938" s="3">
        <v>0</v>
      </c>
      <c r="L1938" s="2">
        <f t="shared" si="60"/>
        <v>54</v>
      </c>
      <c r="M1938" s="2">
        <v>54</v>
      </c>
      <c r="N1938" s="2">
        <f t="shared" si="61"/>
        <v>0</v>
      </c>
    </row>
    <row r="1939" spans="1:14" x14ac:dyDescent="0.2">
      <c r="A1939">
        <v>10999</v>
      </c>
      <c r="B1939" t="s">
        <v>136</v>
      </c>
      <c r="C1939" t="s">
        <v>192</v>
      </c>
      <c r="D1939" t="s">
        <v>176</v>
      </c>
      <c r="E1939" t="s">
        <v>215</v>
      </c>
      <c r="F1939" s="7">
        <v>40858</v>
      </c>
      <c r="G1939">
        <v>41</v>
      </c>
      <c r="H1939" t="s">
        <v>12</v>
      </c>
      <c r="I1939" s="2">
        <v>9.65</v>
      </c>
      <c r="J1939">
        <v>20</v>
      </c>
      <c r="K1939" s="3">
        <v>5.000000074505806E-2</v>
      </c>
      <c r="L1939" s="2">
        <f t="shared" si="60"/>
        <v>193</v>
      </c>
      <c r="M1939" s="2">
        <v>183.35</v>
      </c>
      <c r="N1939" s="2">
        <f t="shared" si="61"/>
        <v>9.6500000000000057</v>
      </c>
    </row>
    <row r="1940" spans="1:14" x14ac:dyDescent="0.2">
      <c r="A1940">
        <v>10999</v>
      </c>
      <c r="B1940" t="s">
        <v>136</v>
      </c>
      <c r="C1940" t="s">
        <v>192</v>
      </c>
      <c r="D1940" t="s">
        <v>176</v>
      </c>
      <c r="E1940" t="s">
        <v>215</v>
      </c>
      <c r="F1940" s="7">
        <v>40858</v>
      </c>
      <c r="G1940">
        <v>51</v>
      </c>
      <c r="H1940" t="s">
        <v>10</v>
      </c>
      <c r="I1940" s="2">
        <v>53</v>
      </c>
      <c r="J1940">
        <v>15</v>
      </c>
      <c r="K1940" s="3">
        <v>5.000000074505806E-2</v>
      </c>
      <c r="L1940" s="2">
        <f t="shared" si="60"/>
        <v>795</v>
      </c>
      <c r="M1940" s="2">
        <v>755.25</v>
      </c>
      <c r="N1940" s="2">
        <f t="shared" si="61"/>
        <v>39.75</v>
      </c>
    </row>
    <row r="1941" spans="1:14" x14ac:dyDescent="0.2">
      <c r="A1941">
        <v>10999</v>
      </c>
      <c r="B1941" t="s">
        <v>136</v>
      </c>
      <c r="C1941" t="s">
        <v>192</v>
      </c>
      <c r="D1941" t="s">
        <v>176</v>
      </c>
      <c r="E1941" t="s">
        <v>215</v>
      </c>
      <c r="F1941" s="7">
        <v>40858</v>
      </c>
      <c r="G1941">
        <v>77</v>
      </c>
      <c r="H1941" t="s">
        <v>30</v>
      </c>
      <c r="I1941" s="2">
        <v>13</v>
      </c>
      <c r="J1941">
        <v>21</v>
      </c>
      <c r="K1941" s="3">
        <v>5.000000074505806E-2</v>
      </c>
      <c r="L1941" s="2">
        <f t="shared" si="60"/>
        <v>273</v>
      </c>
      <c r="M1941" s="2">
        <v>259.35000000000002</v>
      </c>
      <c r="N1941" s="2">
        <f t="shared" si="61"/>
        <v>13.649999999999977</v>
      </c>
    </row>
    <row r="1942" spans="1:14" x14ac:dyDescent="0.2">
      <c r="A1942">
        <v>11000</v>
      </c>
      <c r="B1942" t="s">
        <v>165</v>
      </c>
      <c r="C1942" t="s">
        <v>179</v>
      </c>
      <c r="D1942" t="s">
        <v>180</v>
      </c>
      <c r="E1942" t="s">
        <v>215</v>
      </c>
      <c r="F1942" s="7">
        <v>40858</v>
      </c>
      <c r="G1942">
        <v>77</v>
      </c>
      <c r="H1942" t="s">
        <v>30</v>
      </c>
      <c r="I1942" s="2">
        <v>13</v>
      </c>
      <c r="J1942">
        <v>30</v>
      </c>
      <c r="K1942" s="3">
        <v>0</v>
      </c>
      <c r="L1942" s="2">
        <f t="shared" si="60"/>
        <v>390</v>
      </c>
      <c r="M1942" s="2">
        <v>390</v>
      </c>
      <c r="N1942" s="2">
        <f t="shared" si="61"/>
        <v>0</v>
      </c>
    </row>
    <row r="1943" spans="1:14" x14ac:dyDescent="0.2">
      <c r="A1943">
        <v>11000</v>
      </c>
      <c r="B1943" t="s">
        <v>165</v>
      </c>
      <c r="C1943" t="s">
        <v>179</v>
      </c>
      <c r="D1943" t="s">
        <v>180</v>
      </c>
      <c r="E1943" t="s">
        <v>215</v>
      </c>
      <c r="F1943" s="7">
        <v>40858</v>
      </c>
      <c r="G1943">
        <v>24</v>
      </c>
      <c r="H1943" t="s">
        <v>24</v>
      </c>
      <c r="I1943" s="2">
        <v>4.5</v>
      </c>
      <c r="J1943">
        <v>30</v>
      </c>
      <c r="K1943" s="3">
        <v>0.25</v>
      </c>
      <c r="L1943" s="2">
        <f t="shared" si="60"/>
        <v>135</v>
      </c>
      <c r="M1943" s="2">
        <v>101.25</v>
      </c>
      <c r="N1943" s="2">
        <f t="shared" si="61"/>
        <v>33.75</v>
      </c>
    </row>
    <row r="1944" spans="1:14" x14ac:dyDescent="0.2">
      <c r="A1944">
        <v>11000</v>
      </c>
      <c r="B1944" t="s">
        <v>165</v>
      </c>
      <c r="C1944" t="s">
        <v>179</v>
      </c>
      <c r="D1944" t="s">
        <v>180</v>
      </c>
      <c r="E1944" t="s">
        <v>215</v>
      </c>
      <c r="F1944" s="7">
        <v>40858</v>
      </c>
      <c r="G1944">
        <v>4</v>
      </c>
      <c r="H1944" t="s">
        <v>69</v>
      </c>
      <c r="I1944" s="2">
        <v>22</v>
      </c>
      <c r="J1944">
        <v>25</v>
      </c>
      <c r="K1944" s="3">
        <v>0.25</v>
      </c>
      <c r="L1944" s="2">
        <f t="shared" si="60"/>
        <v>550</v>
      </c>
      <c r="M1944" s="2">
        <v>412.5</v>
      </c>
      <c r="N1944" s="2">
        <f t="shared" si="61"/>
        <v>137.5</v>
      </c>
    </row>
    <row r="1945" spans="1:14" x14ac:dyDescent="0.2">
      <c r="A1945">
        <v>11001</v>
      </c>
      <c r="B1945" t="s">
        <v>129</v>
      </c>
      <c r="C1945" t="s">
        <v>184</v>
      </c>
      <c r="D1945" t="s">
        <v>185</v>
      </c>
      <c r="E1945" t="s">
        <v>215</v>
      </c>
      <c r="F1945" s="7">
        <v>40858</v>
      </c>
      <c r="G1945">
        <v>55</v>
      </c>
      <c r="H1945" t="s">
        <v>22</v>
      </c>
      <c r="I1945" s="2">
        <v>24</v>
      </c>
      <c r="J1945">
        <v>6</v>
      </c>
      <c r="K1945" s="3">
        <v>0</v>
      </c>
      <c r="L1945" s="2">
        <f t="shared" si="60"/>
        <v>144</v>
      </c>
      <c r="M1945" s="2">
        <v>144</v>
      </c>
      <c r="N1945" s="2">
        <f t="shared" si="61"/>
        <v>0</v>
      </c>
    </row>
    <row r="1946" spans="1:14" x14ac:dyDescent="0.2">
      <c r="A1946">
        <v>11001</v>
      </c>
      <c r="B1946" t="s">
        <v>129</v>
      </c>
      <c r="C1946" t="s">
        <v>184</v>
      </c>
      <c r="D1946" t="s">
        <v>185</v>
      </c>
      <c r="E1946" t="s">
        <v>215</v>
      </c>
      <c r="F1946" s="7">
        <v>40858</v>
      </c>
      <c r="G1946">
        <v>46</v>
      </c>
      <c r="H1946" t="s">
        <v>61</v>
      </c>
      <c r="I1946" s="2">
        <v>12</v>
      </c>
      <c r="J1946">
        <v>25</v>
      </c>
      <c r="K1946" s="3">
        <v>0</v>
      </c>
      <c r="L1946" s="2">
        <f t="shared" si="60"/>
        <v>300</v>
      </c>
      <c r="M1946" s="2">
        <v>300</v>
      </c>
      <c r="N1946" s="2">
        <f t="shared" si="61"/>
        <v>0</v>
      </c>
    </row>
    <row r="1947" spans="1:14" x14ac:dyDescent="0.2">
      <c r="A1947">
        <v>11001</v>
      </c>
      <c r="B1947" t="s">
        <v>129</v>
      </c>
      <c r="C1947" t="s">
        <v>184</v>
      </c>
      <c r="D1947" t="s">
        <v>185</v>
      </c>
      <c r="E1947" t="s">
        <v>215</v>
      </c>
      <c r="F1947" s="7">
        <v>40858</v>
      </c>
      <c r="G1947">
        <v>22</v>
      </c>
      <c r="H1947" t="s">
        <v>14</v>
      </c>
      <c r="I1947" s="2">
        <v>21</v>
      </c>
      <c r="J1947">
        <v>25</v>
      </c>
      <c r="K1947" s="3">
        <v>0</v>
      </c>
      <c r="L1947" s="2">
        <f t="shared" si="60"/>
        <v>525</v>
      </c>
      <c r="M1947" s="2">
        <v>525</v>
      </c>
      <c r="N1947" s="2">
        <f t="shared" si="61"/>
        <v>0</v>
      </c>
    </row>
    <row r="1948" spans="1:14" x14ac:dyDescent="0.2">
      <c r="A1948">
        <v>11001</v>
      </c>
      <c r="B1948" t="s">
        <v>129</v>
      </c>
      <c r="C1948" t="s">
        <v>184</v>
      </c>
      <c r="D1948" t="s">
        <v>185</v>
      </c>
      <c r="E1948" t="s">
        <v>215</v>
      </c>
      <c r="F1948" s="7">
        <v>40858</v>
      </c>
      <c r="G1948">
        <v>7</v>
      </c>
      <c r="H1948" t="s">
        <v>39</v>
      </c>
      <c r="I1948" s="2">
        <v>30</v>
      </c>
      <c r="J1948">
        <v>60</v>
      </c>
      <c r="K1948" s="3">
        <v>0</v>
      </c>
      <c r="L1948" s="2">
        <f t="shared" si="60"/>
        <v>1800</v>
      </c>
      <c r="M1948" s="2">
        <v>1800</v>
      </c>
      <c r="N1948" s="2">
        <f t="shared" si="61"/>
        <v>0</v>
      </c>
    </row>
    <row r="1949" spans="1:14" x14ac:dyDescent="0.2">
      <c r="A1949">
        <v>11002</v>
      </c>
      <c r="B1949" t="s">
        <v>101</v>
      </c>
      <c r="C1949" t="s">
        <v>186</v>
      </c>
      <c r="D1949" t="s">
        <v>187</v>
      </c>
      <c r="E1949" t="s">
        <v>217</v>
      </c>
      <c r="F1949" s="7">
        <v>40858</v>
      </c>
      <c r="G1949">
        <v>55</v>
      </c>
      <c r="H1949" t="s">
        <v>22</v>
      </c>
      <c r="I1949" s="2">
        <v>24</v>
      </c>
      <c r="J1949">
        <v>40</v>
      </c>
      <c r="K1949" s="3">
        <v>0</v>
      </c>
      <c r="L1949" s="2">
        <f t="shared" si="60"/>
        <v>960</v>
      </c>
      <c r="M1949" s="2">
        <v>960</v>
      </c>
      <c r="N1949" s="2">
        <f t="shared" si="61"/>
        <v>0</v>
      </c>
    </row>
    <row r="1950" spans="1:14" x14ac:dyDescent="0.2">
      <c r="A1950">
        <v>11002</v>
      </c>
      <c r="B1950" t="s">
        <v>101</v>
      </c>
      <c r="C1950" t="s">
        <v>186</v>
      </c>
      <c r="D1950" t="s">
        <v>187</v>
      </c>
      <c r="E1950" t="s">
        <v>217</v>
      </c>
      <c r="F1950" s="7">
        <v>40858</v>
      </c>
      <c r="G1950">
        <v>13</v>
      </c>
      <c r="H1950" t="s">
        <v>50</v>
      </c>
      <c r="I1950" s="2">
        <v>6</v>
      </c>
      <c r="J1950">
        <v>56</v>
      </c>
      <c r="K1950" s="3">
        <v>0</v>
      </c>
      <c r="L1950" s="2">
        <f t="shared" si="60"/>
        <v>336</v>
      </c>
      <c r="M1950" s="2">
        <v>336</v>
      </c>
      <c r="N1950" s="2">
        <f t="shared" si="61"/>
        <v>0</v>
      </c>
    </row>
    <row r="1951" spans="1:14" x14ac:dyDescent="0.2">
      <c r="A1951">
        <v>11002</v>
      </c>
      <c r="B1951" t="s">
        <v>101</v>
      </c>
      <c r="C1951" t="s">
        <v>186</v>
      </c>
      <c r="D1951" t="s">
        <v>187</v>
      </c>
      <c r="E1951" t="s">
        <v>217</v>
      </c>
      <c r="F1951" s="7">
        <v>40858</v>
      </c>
      <c r="G1951">
        <v>35</v>
      </c>
      <c r="H1951" t="s">
        <v>38</v>
      </c>
      <c r="I1951" s="2">
        <v>18</v>
      </c>
      <c r="J1951">
        <v>15</v>
      </c>
      <c r="K1951" s="3">
        <v>0.15000000596046448</v>
      </c>
      <c r="L1951" s="2">
        <f t="shared" si="60"/>
        <v>270</v>
      </c>
      <c r="M1951" s="2">
        <v>229.5</v>
      </c>
      <c r="N1951" s="2">
        <f t="shared" si="61"/>
        <v>40.5</v>
      </c>
    </row>
    <row r="1952" spans="1:14" x14ac:dyDescent="0.2">
      <c r="A1952">
        <v>11002</v>
      </c>
      <c r="B1952" t="s">
        <v>101</v>
      </c>
      <c r="C1952" t="s">
        <v>186</v>
      </c>
      <c r="D1952" t="s">
        <v>187</v>
      </c>
      <c r="E1952" t="s">
        <v>217</v>
      </c>
      <c r="F1952" s="7">
        <v>40858</v>
      </c>
      <c r="G1952">
        <v>42</v>
      </c>
      <c r="H1952" t="s">
        <v>8</v>
      </c>
      <c r="I1952" s="2">
        <v>14</v>
      </c>
      <c r="J1952">
        <v>24</v>
      </c>
      <c r="K1952" s="3">
        <v>0.15000000596046448</v>
      </c>
      <c r="L1952" s="2">
        <f t="shared" si="60"/>
        <v>336</v>
      </c>
      <c r="M1952" s="2">
        <v>285.60000000000002</v>
      </c>
      <c r="N1952" s="2">
        <f t="shared" si="61"/>
        <v>50.399999999999977</v>
      </c>
    </row>
    <row r="1953" spans="1:14" x14ac:dyDescent="0.2">
      <c r="A1953">
        <v>11003</v>
      </c>
      <c r="B1953" t="s">
        <v>152</v>
      </c>
      <c r="C1953" t="s">
        <v>186</v>
      </c>
      <c r="D1953" t="s">
        <v>187</v>
      </c>
      <c r="E1953" t="s">
        <v>216</v>
      </c>
      <c r="F1953" s="7">
        <v>40858</v>
      </c>
      <c r="G1953">
        <v>1</v>
      </c>
      <c r="H1953" t="s">
        <v>59</v>
      </c>
      <c r="I1953" s="2">
        <v>18</v>
      </c>
      <c r="J1953">
        <v>4</v>
      </c>
      <c r="K1953" s="3">
        <v>0</v>
      </c>
      <c r="L1953" s="2">
        <f t="shared" si="60"/>
        <v>72</v>
      </c>
      <c r="M1953" s="2">
        <v>72</v>
      </c>
      <c r="N1953" s="2">
        <f t="shared" si="61"/>
        <v>0</v>
      </c>
    </row>
    <row r="1954" spans="1:14" x14ac:dyDescent="0.2">
      <c r="A1954">
        <v>11003</v>
      </c>
      <c r="B1954" t="s">
        <v>152</v>
      </c>
      <c r="C1954" t="s">
        <v>186</v>
      </c>
      <c r="D1954" t="s">
        <v>187</v>
      </c>
      <c r="E1954" t="s">
        <v>216</v>
      </c>
      <c r="F1954" s="7">
        <v>40858</v>
      </c>
      <c r="G1954">
        <v>52</v>
      </c>
      <c r="H1954" t="s">
        <v>72</v>
      </c>
      <c r="I1954" s="2">
        <v>7</v>
      </c>
      <c r="J1954">
        <v>10</v>
      </c>
      <c r="K1954" s="3">
        <v>0</v>
      </c>
      <c r="L1954" s="2">
        <f t="shared" si="60"/>
        <v>70</v>
      </c>
      <c r="M1954" s="2">
        <v>70</v>
      </c>
      <c r="N1954" s="2">
        <f t="shared" si="61"/>
        <v>0</v>
      </c>
    </row>
    <row r="1955" spans="1:14" x14ac:dyDescent="0.2">
      <c r="A1955">
        <v>11003</v>
      </c>
      <c r="B1955" t="s">
        <v>152</v>
      </c>
      <c r="C1955" t="s">
        <v>186</v>
      </c>
      <c r="D1955" t="s">
        <v>187</v>
      </c>
      <c r="E1955" t="s">
        <v>216</v>
      </c>
      <c r="F1955" s="7">
        <v>40858</v>
      </c>
      <c r="G1955">
        <v>40</v>
      </c>
      <c r="H1955" t="s">
        <v>45</v>
      </c>
      <c r="I1955" s="2">
        <v>18.399999999999999</v>
      </c>
      <c r="J1955">
        <v>10</v>
      </c>
      <c r="K1955" s="3">
        <v>0</v>
      </c>
      <c r="L1955" s="2">
        <f t="shared" si="60"/>
        <v>184</v>
      </c>
      <c r="M1955" s="2">
        <v>184</v>
      </c>
      <c r="N1955" s="2">
        <f t="shared" si="61"/>
        <v>0</v>
      </c>
    </row>
    <row r="1956" spans="1:14" x14ac:dyDescent="0.2">
      <c r="A1956">
        <v>11004</v>
      </c>
      <c r="B1956" t="s">
        <v>92</v>
      </c>
      <c r="C1956" t="s">
        <v>169</v>
      </c>
      <c r="D1956" t="s">
        <v>170</v>
      </c>
      <c r="E1956" t="s">
        <v>217</v>
      </c>
      <c r="F1956" s="7">
        <v>40858</v>
      </c>
      <c r="G1956">
        <v>76</v>
      </c>
      <c r="H1956" t="s">
        <v>44</v>
      </c>
      <c r="I1956" s="2">
        <v>18</v>
      </c>
      <c r="J1956">
        <v>6</v>
      </c>
      <c r="K1956" s="3">
        <v>0</v>
      </c>
      <c r="L1956" s="2">
        <f t="shared" si="60"/>
        <v>108</v>
      </c>
      <c r="M1956" s="2">
        <v>108</v>
      </c>
      <c r="N1956" s="2">
        <f t="shared" si="61"/>
        <v>0</v>
      </c>
    </row>
    <row r="1957" spans="1:14" x14ac:dyDescent="0.2">
      <c r="A1957">
        <v>11004</v>
      </c>
      <c r="B1957" t="s">
        <v>92</v>
      </c>
      <c r="C1957" t="s">
        <v>169</v>
      </c>
      <c r="D1957" t="s">
        <v>170</v>
      </c>
      <c r="E1957" t="s">
        <v>217</v>
      </c>
      <c r="F1957" s="7">
        <v>40858</v>
      </c>
      <c r="G1957">
        <v>26</v>
      </c>
      <c r="H1957" t="s">
        <v>75</v>
      </c>
      <c r="I1957" s="2">
        <v>31.23</v>
      </c>
      <c r="J1957">
        <v>6</v>
      </c>
      <c r="K1957" s="3">
        <v>0</v>
      </c>
      <c r="L1957" s="2">
        <f t="shared" si="60"/>
        <v>187.38</v>
      </c>
      <c r="M1957" s="2">
        <v>187.38</v>
      </c>
      <c r="N1957" s="2">
        <f t="shared" si="61"/>
        <v>0</v>
      </c>
    </row>
    <row r="1958" spans="1:14" x14ac:dyDescent="0.2">
      <c r="A1958">
        <v>11005</v>
      </c>
      <c r="B1958" t="s">
        <v>152</v>
      </c>
      <c r="C1958" t="s">
        <v>186</v>
      </c>
      <c r="D1958" t="s">
        <v>187</v>
      </c>
      <c r="E1958" t="s">
        <v>216</v>
      </c>
      <c r="F1958" s="7">
        <v>40858</v>
      </c>
      <c r="G1958">
        <v>59</v>
      </c>
      <c r="H1958" t="s">
        <v>26</v>
      </c>
      <c r="I1958" s="2">
        <v>55</v>
      </c>
      <c r="J1958">
        <v>10</v>
      </c>
      <c r="K1958" s="3">
        <v>0</v>
      </c>
      <c r="L1958" s="2">
        <f t="shared" si="60"/>
        <v>550</v>
      </c>
      <c r="M1958" s="2">
        <v>550</v>
      </c>
      <c r="N1958" s="2">
        <f t="shared" si="61"/>
        <v>0</v>
      </c>
    </row>
    <row r="1959" spans="1:14" x14ac:dyDescent="0.2">
      <c r="A1959">
        <v>11005</v>
      </c>
      <c r="B1959" t="s">
        <v>152</v>
      </c>
      <c r="C1959" t="s">
        <v>186</v>
      </c>
      <c r="D1959" t="s">
        <v>187</v>
      </c>
      <c r="E1959" t="s">
        <v>216</v>
      </c>
      <c r="F1959" s="7">
        <v>40858</v>
      </c>
      <c r="G1959">
        <v>1</v>
      </c>
      <c r="H1959" t="s">
        <v>59</v>
      </c>
      <c r="I1959" s="2">
        <v>18</v>
      </c>
      <c r="J1959">
        <v>2</v>
      </c>
      <c r="K1959" s="3">
        <v>0</v>
      </c>
      <c r="L1959" s="2">
        <f t="shared" si="60"/>
        <v>36</v>
      </c>
      <c r="M1959" s="2">
        <v>36</v>
      </c>
      <c r="N1959" s="2">
        <f t="shared" si="61"/>
        <v>0</v>
      </c>
    </row>
    <row r="1960" spans="1:14" x14ac:dyDescent="0.2">
      <c r="A1960">
        <v>11006</v>
      </c>
      <c r="B1960" t="s">
        <v>116</v>
      </c>
      <c r="C1960" t="s">
        <v>179</v>
      </c>
      <c r="D1960" t="s">
        <v>180</v>
      </c>
      <c r="E1960" t="s">
        <v>215</v>
      </c>
      <c r="F1960" s="7">
        <v>40858</v>
      </c>
      <c r="G1960">
        <v>29</v>
      </c>
      <c r="H1960" t="s">
        <v>46</v>
      </c>
      <c r="I1960" s="2">
        <v>123.79</v>
      </c>
      <c r="J1960">
        <v>2</v>
      </c>
      <c r="K1960" s="3">
        <v>0.25</v>
      </c>
      <c r="L1960" s="2">
        <f t="shared" si="60"/>
        <v>247.58</v>
      </c>
      <c r="M1960" s="2">
        <v>185.69</v>
      </c>
      <c r="N1960" s="2">
        <f t="shared" si="61"/>
        <v>61.890000000000015</v>
      </c>
    </row>
    <row r="1961" spans="1:14" x14ac:dyDescent="0.2">
      <c r="A1961">
        <v>11006</v>
      </c>
      <c r="B1961" t="s">
        <v>116</v>
      </c>
      <c r="C1961" t="s">
        <v>179</v>
      </c>
      <c r="D1961" t="s">
        <v>180</v>
      </c>
      <c r="E1961" t="s">
        <v>215</v>
      </c>
      <c r="F1961" s="7">
        <v>40858</v>
      </c>
      <c r="G1961">
        <v>1</v>
      </c>
      <c r="H1961" t="s">
        <v>59</v>
      </c>
      <c r="I1961" s="2">
        <v>18</v>
      </c>
      <c r="J1961">
        <v>8</v>
      </c>
      <c r="K1961" s="3">
        <v>0</v>
      </c>
      <c r="L1961" s="2">
        <f t="shared" si="60"/>
        <v>144</v>
      </c>
      <c r="M1961" s="2">
        <v>144</v>
      </c>
      <c r="N1961" s="2">
        <f t="shared" si="61"/>
        <v>0</v>
      </c>
    </row>
    <row r="1962" spans="1:14" x14ac:dyDescent="0.2">
      <c r="A1962">
        <v>11007</v>
      </c>
      <c r="B1962" t="s">
        <v>153</v>
      </c>
      <c r="C1962" t="s">
        <v>207</v>
      </c>
      <c r="D1962" t="s">
        <v>206</v>
      </c>
      <c r="E1962" t="s">
        <v>216</v>
      </c>
      <c r="F1962" s="7">
        <v>40858</v>
      </c>
      <c r="G1962">
        <v>29</v>
      </c>
      <c r="H1962" t="s">
        <v>46</v>
      </c>
      <c r="I1962" s="2">
        <v>123.79</v>
      </c>
      <c r="J1962">
        <v>10</v>
      </c>
      <c r="K1962" s="3">
        <v>0</v>
      </c>
      <c r="L1962" s="2">
        <f t="shared" si="60"/>
        <v>1237.9000000000001</v>
      </c>
      <c r="M1962" s="2">
        <v>1237.9000000000001</v>
      </c>
      <c r="N1962" s="2">
        <f t="shared" si="61"/>
        <v>0</v>
      </c>
    </row>
    <row r="1963" spans="1:14" x14ac:dyDescent="0.2">
      <c r="A1963">
        <v>11007</v>
      </c>
      <c r="B1963" t="s">
        <v>153</v>
      </c>
      <c r="C1963" t="s">
        <v>207</v>
      </c>
      <c r="D1963" t="s">
        <v>206</v>
      </c>
      <c r="E1963" t="s">
        <v>216</v>
      </c>
      <c r="F1963" s="7">
        <v>40858</v>
      </c>
      <c r="G1963">
        <v>8</v>
      </c>
      <c r="H1963" t="s">
        <v>78</v>
      </c>
      <c r="I1963" s="2">
        <v>40</v>
      </c>
      <c r="J1963">
        <v>30</v>
      </c>
      <c r="K1963" s="3">
        <v>0</v>
      </c>
      <c r="L1963" s="2">
        <f t="shared" si="60"/>
        <v>1200</v>
      </c>
      <c r="M1963" s="2">
        <v>1200</v>
      </c>
      <c r="N1963" s="2">
        <f t="shared" si="61"/>
        <v>0</v>
      </c>
    </row>
    <row r="1964" spans="1:14" x14ac:dyDescent="0.2">
      <c r="A1964">
        <v>11007</v>
      </c>
      <c r="B1964" t="s">
        <v>153</v>
      </c>
      <c r="C1964" t="s">
        <v>207</v>
      </c>
      <c r="D1964" t="s">
        <v>206</v>
      </c>
      <c r="E1964" t="s">
        <v>216</v>
      </c>
      <c r="F1964" s="7">
        <v>40858</v>
      </c>
      <c r="G1964">
        <v>42</v>
      </c>
      <c r="H1964" t="s">
        <v>8</v>
      </c>
      <c r="I1964" s="2">
        <v>14</v>
      </c>
      <c r="J1964">
        <v>14</v>
      </c>
      <c r="K1964" s="3">
        <v>0</v>
      </c>
      <c r="L1964" s="2">
        <f t="shared" si="60"/>
        <v>196</v>
      </c>
      <c r="M1964" s="2">
        <v>196</v>
      </c>
      <c r="N1964" s="2">
        <f t="shared" si="61"/>
        <v>0</v>
      </c>
    </row>
    <row r="1965" spans="1:14" x14ac:dyDescent="0.2">
      <c r="A1965">
        <v>11008</v>
      </c>
      <c r="B1965" t="s">
        <v>92</v>
      </c>
      <c r="C1965" t="s">
        <v>169</v>
      </c>
      <c r="D1965" t="s">
        <v>170</v>
      </c>
      <c r="E1965" t="s">
        <v>217</v>
      </c>
      <c r="F1965" s="7">
        <v>40858</v>
      </c>
      <c r="G1965">
        <v>28</v>
      </c>
      <c r="H1965" t="s">
        <v>51</v>
      </c>
      <c r="I1965" s="2">
        <v>45.6</v>
      </c>
      <c r="J1965">
        <v>70</v>
      </c>
      <c r="K1965" s="3">
        <v>5.000000074505806E-2</v>
      </c>
      <c r="L1965" s="2">
        <f t="shared" si="60"/>
        <v>3192</v>
      </c>
      <c r="M1965" s="2">
        <v>3032.4</v>
      </c>
      <c r="N1965" s="2">
        <f t="shared" si="61"/>
        <v>159.59999999999991</v>
      </c>
    </row>
    <row r="1966" spans="1:14" x14ac:dyDescent="0.2">
      <c r="A1966">
        <v>11008</v>
      </c>
      <c r="B1966" t="s">
        <v>92</v>
      </c>
      <c r="C1966" t="s">
        <v>169</v>
      </c>
      <c r="D1966" t="s">
        <v>170</v>
      </c>
      <c r="E1966" t="s">
        <v>217</v>
      </c>
      <c r="F1966" s="7">
        <v>40858</v>
      </c>
      <c r="G1966">
        <v>34</v>
      </c>
      <c r="H1966" t="s">
        <v>60</v>
      </c>
      <c r="I1966" s="2">
        <v>14</v>
      </c>
      <c r="J1966">
        <v>90</v>
      </c>
      <c r="K1966" s="3">
        <v>5.000000074505806E-2</v>
      </c>
      <c r="L1966" s="2">
        <f t="shared" si="60"/>
        <v>1260</v>
      </c>
      <c r="M1966" s="2">
        <v>1197</v>
      </c>
      <c r="N1966" s="2">
        <f t="shared" si="61"/>
        <v>63</v>
      </c>
    </row>
    <row r="1967" spans="1:14" x14ac:dyDescent="0.2">
      <c r="A1967">
        <v>11008</v>
      </c>
      <c r="B1967" t="s">
        <v>92</v>
      </c>
      <c r="C1967" t="s">
        <v>169</v>
      </c>
      <c r="D1967" t="s">
        <v>170</v>
      </c>
      <c r="E1967" t="s">
        <v>217</v>
      </c>
      <c r="F1967" s="7">
        <v>40858</v>
      </c>
      <c r="G1967">
        <v>71</v>
      </c>
      <c r="H1967" t="s">
        <v>49</v>
      </c>
      <c r="I1967" s="2">
        <v>21.5</v>
      </c>
      <c r="J1967">
        <v>21</v>
      </c>
      <c r="K1967" s="3">
        <v>0</v>
      </c>
      <c r="L1967" s="2">
        <f t="shared" si="60"/>
        <v>451.5</v>
      </c>
      <c r="M1967" s="2">
        <v>451.5</v>
      </c>
      <c r="N1967" s="2">
        <f t="shared" si="61"/>
        <v>0</v>
      </c>
    </row>
    <row r="1968" spans="1:14" x14ac:dyDescent="0.2">
      <c r="A1968">
        <v>11009</v>
      </c>
      <c r="B1968" t="s">
        <v>162</v>
      </c>
      <c r="C1968" t="s">
        <v>208</v>
      </c>
      <c r="D1968" t="s">
        <v>209</v>
      </c>
      <c r="E1968" t="s">
        <v>215</v>
      </c>
      <c r="F1968" s="7">
        <v>40858</v>
      </c>
      <c r="G1968">
        <v>24</v>
      </c>
      <c r="H1968" t="s">
        <v>24</v>
      </c>
      <c r="I1968" s="2">
        <v>4.5</v>
      </c>
      <c r="J1968">
        <v>12</v>
      </c>
      <c r="K1968" s="3">
        <v>0</v>
      </c>
      <c r="L1968" s="2">
        <f t="shared" si="60"/>
        <v>54</v>
      </c>
      <c r="M1968" s="2">
        <v>54</v>
      </c>
      <c r="N1968" s="2">
        <f t="shared" si="61"/>
        <v>0</v>
      </c>
    </row>
    <row r="1969" spans="1:14" x14ac:dyDescent="0.2">
      <c r="A1969">
        <v>11009</v>
      </c>
      <c r="B1969" t="s">
        <v>162</v>
      </c>
      <c r="C1969" t="s">
        <v>208</v>
      </c>
      <c r="D1969" t="s">
        <v>209</v>
      </c>
      <c r="E1969" t="s">
        <v>215</v>
      </c>
      <c r="F1969" s="7">
        <v>40858</v>
      </c>
      <c r="G1969">
        <v>60</v>
      </c>
      <c r="H1969" t="s">
        <v>18</v>
      </c>
      <c r="I1969" s="2">
        <v>34</v>
      </c>
      <c r="J1969">
        <v>9</v>
      </c>
      <c r="K1969" s="3">
        <v>0</v>
      </c>
      <c r="L1969" s="2">
        <f t="shared" si="60"/>
        <v>306</v>
      </c>
      <c r="M1969" s="2">
        <v>306</v>
      </c>
      <c r="N1969" s="2">
        <f t="shared" si="61"/>
        <v>0</v>
      </c>
    </row>
    <row r="1970" spans="1:14" x14ac:dyDescent="0.2">
      <c r="A1970">
        <v>11009</v>
      </c>
      <c r="B1970" t="s">
        <v>162</v>
      </c>
      <c r="C1970" t="s">
        <v>208</v>
      </c>
      <c r="D1970" t="s">
        <v>209</v>
      </c>
      <c r="E1970" t="s">
        <v>215</v>
      </c>
      <c r="F1970" s="7">
        <v>40858</v>
      </c>
      <c r="G1970">
        <v>36</v>
      </c>
      <c r="H1970" t="s">
        <v>25</v>
      </c>
      <c r="I1970" s="2">
        <v>19</v>
      </c>
      <c r="J1970">
        <v>18</v>
      </c>
      <c r="K1970" s="3">
        <v>0.25</v>
      </c>
      <c r="L1970" s="2">
        <f t="shared" si="60"/>
        <v>342</v>
      </c>
      <c r="M1970" s="2">
        <v>256.5</v>
      </c>
      <c r="N1970" s="2">
        <f t="shared" si="61"/>
        <v>85.5</v>
      </c>
    </row>
    <row r="1971" spans="1:14" x14ac:dyDescent="0.2">
      <c r="A1971">
        <v>11010</v>
      </c>
      <c r="B1971" t="s">
        <v>89</v>
      </c>
      <c r="C1971" t="s">
        <v>205</v>
      </c>
      <c r="D1971" t="s">
        <v>206</v>
      </c>
      <c r="E1971" t="s">
        <v>216</v>
      </c>
      <c r="F1971" s="7">
        <v>40888</v>
      </c>
      <c r="G1971">
        <v>7</v>
      </c>
      <c r="H1971" t="s">
        <v>39</v>
      </c>
      <c r="I1971" s="2">
        <v>30</v>
      </c>
      <c r="J1971">
        <v>20</v>
      </c>
      <c r="K1971" s="3">
        <v>0</v>
      </c>
      <c r="L1971" s="2">
        <f t="shared" si="60"/>
        <v>600</v>
      </c>
      <c r="M1971" s="2">
        <v>600</v>
      </c>
      <c r="N1971" s="2">
        <f t="shared" si="61"/>
        <v>0</v>
      </c>
    </row>
    <row r="1972" spans="1:14" x14ac:dyDescent="0.2">
      <c r="A1972">
        <v>11010</v>
      </c>
      <c r="B1972" t="s">
        <v>89</v>
      </c>
      <c r="C1972" t="s">
        <v>205</v>
      </c>
      <c r="D1972" t="s">
        <v>206</v>
      </c>
      <c r="E1972" t="s">
        <v>216</v>
      </c>
      <c r="F1972" s="7">
        <v>40888</v>
      </c>
      <c r="G1972">
        <v>24</v>
      </c>
      <c r="H1972" t="s">
        <v>24</v>
      </c>
      <c r="I1972" s="2">
        <v>4.5</v>
      </c>
      <c r="J1972">
        <v>10</v>
      </c>
      <c r="K1972" s="3">
        <v>0</v>
      </c>
      <c r="L1972" s="2">
        <f t="shared" si="60"/>
        <v>45</v>
      </c>
      <c r="M1972" s="2">
        <v>45</v>
      </c>
      <c r="N1972" s="2">
        <f t="shared" si="61"/>
        <v>0</v>
      </c>
    </row>
    <row r="1973" spans="1:14" x14ac:dyDescent="0.2">
      <c r="A1973">
        <v>11011</v>
      </c>
      <c r="B1973" t="s">
        <v>154</v>
      </c>
      <c r="C1973" t="s">
        <v>192</v>
      </c>
      <c r="D1973" t="s">
        <v>176</v>
      </c>
      <c r="E1973" t="s">
        <v>215</v>
      </c>
      <c r="F1973" s="7">
        <v>40888</v>
      </c>
      <c r="G1973">
        <v>58</v>
      </c>
      <c r="H1973" t="s">
        <v>71</v>
      </c>
      <c r="I1973" s="2">
        <v>13.25</v>
      </c>
      <c r="J1973">
        <v>40</v>
      </c>
      <c r="K1973" s="3">
        <v>5.000000074505806E-2</v>
      </c>
      <c r="L1973" s="2">
        <f t="shared" si="60"/>
        <v>530</v>
      </c>
      <c r="M1973" s="2">
        <v>503.5</v>
      </c>
      <c r="N1973" s="2">
        <f t="shared" si="61"/>
        <v>26.5</v>
      </c>
    </row>
    <row r="1974" spans="1:14" x14ac:dyDescent="0.2">
      <c r="A1974">
        <v>11011</v>
      </c>
      <c r="B1974" t="s">
        <v>154</v>
      </c>
      <c r="C1974" t="s">
        <v>192</v>
      </c>
      <c r="D1974" t="s">
        <v>176</v>
      </c>
      <c r="E1974" t="s">
        <v>215</v>
      </c>
      <c r="F1974" s="7">
        <v>40888</v>
      </c>
      <c r="G1974">
        <v>71</v>
      </c>
      <c r="H1974" t="s">
        <v>49</v>
      </c>
      <c r="I1974" s="2">
        <v>21.5</v>
      </c>
      <c r="J1974">
        <v>20</v>
      </c>
      <c r="K1974" s="3">
        <v>0</v>
      </c>
      <c r="L1974" s="2">
        <f t="shared" si="60"/>
        <v>430</v>
      </c>
      <c r="M1974" s="2">
        <v>430</v>
      </c>
      <c r="N1974" s="2">
        <f t="shared" si="61"/>
        <v>0</v>
      </c>
    </row>
    <row r="1975" spans="1:14" x14ac:dyDescent="0.2">
      <c r="A1975">
        <v>11012</v>
      </c>
      <c r="B1975" t="s">
        <v>144</v>
      </c>
      <c r="C1975" t="s">
        <v>197</v>
      </c>
      <c r="D1975" t="s">
        <v>198</v>
      </c>
      <c r="E1975" t="s">
        <v>215</v>
      </c>
      <c r="F1975" s="7">
        <v>40888</v>
      </c>
      <c r="G1975">
        <v>60</v>
      </c>
      <c r="H1975" t="s">
        <v>18</v>
      </c>
      <c r="I1975" s="2">
        <v>34</v>
      </c>
      <c r="J1975">
        <v>36</v>
      </c>
      <c r="K1975" s="3">
        <v>5.000000074505806E-2</v>
      </c>
      <c r="L1975" s="2">
        <f t="shared" si="60"/>
        <v>1224</v>
      </c>
      <c r="M1975" s="2">
        <v>1162.8</v>
      </c>
      <c r="N1975" s="2">
        <f t="shared" si="61"/>
        <v>61.200000000000045</v>
      </c>
    </row>
    <row r="1976" spans="1:14" x14ac:dyDescent="0.2">
      <c r="A1976">
        <v>11012</v>
      </c>
      <c r="B1976" t="s">
        <v>144</v>
      </c>
      <c r="C1976" t="s">
        <v>197</v>
      </c>
      <c r="D1976" t="s">
        <v>198</v>
      </c>
      <c r="E1976" t="s">
        <v>215</v>
      </c>
      <c r="F1976" s="7">
        <v>40888</v>
      </c>
      <c r="G1976">
        <v>71</v>
      </c>
      <c r="H1976" t="s">
        <v>49</v>
      </c>
      <c r="I1976" s="2">
        <v>21.5</v>
      </c>
      <c r="J1976">
        <v>60</v>
      </c>
      <c r="K1976" s="3">
        <v>5.000000074505806E-2</v>
      </c>
      <c r="L1976" s="2">
        <f t="shared" si="60"/>
        <v>1290</v>
      </c>
      <c r="M1976" s="2">
        <v>1225.5</v>
      </c>
      <c r="N1976" s="2">
        <f t="shared" si="61"/>
        <v>64.5</v>
      </c>
    </row>
    <row r="1977" spans="1:14" x14ac:dyDescent="0.2">
      <c r="A1977">
        <v>11012</v>
      </c>
      <c r="B1977" t="s">
        <v>144</v>
      </c>
      <c r="C1977" t="s">
        <v>197</v>
      </c>
      <c r="D1977" t="s">
        <v>198</v>
      </c>
      <c r="E1977" t="s">
        <v>215</v>
      </c>
      <c r="F1977" s="7">
        <v>40888</v>
      </c>
      <c r="G1977">
        <v>19</v>
      </c>
      <c r="H1977" t="s">
        <v>56</v>
      </c>
      <c r="I1977" s="2">
        <v>9.1999999999999993</v>
      </c>
      <c r="J1977">
        <v>50</v>
      </c>
      <c r="K1977" s="3">
        <v>5.000000074505806E-2</v>
      </c>
      <c r="L1977" s="2">
        <f t="shared" si="60"/>
        <v>459.99999999999994</v>
      </c>
      <c r="M1977" s="2">
        <v>437</v>
      </c>
      <c r="N1977" s="2">
        <f t="shared" si="61"/>
        <v>22.999999999999943</v>
      </c>
    </row>
    <row r="1978" spans="1:14" x14ac:dyDescent="0.2">
      <c r="A1978">
        <v>11013</v>
      </c>
      <c r="B1978" t="s">
        <v>145</v>
      </c>
      <c r="C1978" t="s">
        <v>212</v>
      </c>
      <c r="D1978" t="s">
        <v>213</v>
      </c>
      <c r="E1978" t="s">
        <v>216</v>
      </c>
      <c r="F1978" s="7">
        <v>40888</v>
      </c>
      <c r="G1978">
        <v>42</v>
      </c>
      <c r="H1978" t="s">
        <v>8</v>
      </c>
      <c r="I1978" s="2">
        <v>14</v>
      </c>
      <c r="J1978">
        <v>4</v>
      </c>
      <c r="K1978" s="3">
        <v>0</v>
      </c>
      <c r="L1978" s="2">
        <f t="shared" si="60"/>
        <v>56</v>
      </c>
      <c r="M1978" s="2">
        <v>56</v>
      </c>
      <c r="N1978" s="2">
        <f t="shared" si="61"/>
        <v>0</v>
      </c>
    </row>
    <row r="1979" spans="1:14" x14ac:dyDescent="0.2">
      <c r="A1979">
        <v>11013</v>
      </c>
      <c r="B1979" t="s">
        <v>145</v>
      </c>
      <c r="C1979" t="s">
        <v>212</v>
      </c>
      <c r="D1979" t="s">
        <v>213</v>
      </c>
      <c r="E1979" t="s">
        <v>216</v>
      </c>
      <c r="F1979" s="7">
        <v>40888</v>
      </c>
      <c r="G1979">
        <v>45</v>
      </c>
      <c r="H1979" t="s">
        <v>80</v>
      </c>
      <c r="I1979" s="2">
        <v>9.5</v>
      </c>
      <c r="J1979">
        <v>20</v>
      </c>
      <c r="K1979" s="3">
        <v>0</v>
      </c>
      <c r="L1979" s="2">
        <f t="shared" si="60"/>
        <v>190</v>
      </c>
      <c r="M1979" s="2">
        <v>190</v>
      </c>
      <c r="N1979" s="2">
        <f t="shared" si="61"/>
        <v>0</v>
      </c>
    </row>
    <row r="1980" spans="1:14" x14ac:dyDescent="0.2">
      <c r="A1980">
        <v>11013</v>
      </c>
      <c r="B1980" t="s">
        <v>145</v>
      </c>
      <c r="C1980" t="s">
        <v>212</v>
      </c>
      <c r="D1980" t="s">
        <v>213</v>
      </c>
      <c r="E1980" t="s">
        <v>216</v>
      </c>
      <c r="F1980" s="7">
        <v>40888</v>
      </c>
      <c r="G1980">
        <v>23</v>
      </c>
      <c r="H1980" t="s">
        <v>77</v>
      </c>
      <c r="I1980" s="2">
        <v>9</v>
      </c>
      <c r="J1980">
        <v>10</v>
      </c>
      <c r="K1980" s="3">
        <v>0</v>
      </c>
      <c r="L1980" s="2">
        <f t="shared" si="60"/>
        <v>90</v>
      </c>
      <c r="M1980" s="2">
        <v>90</v>
      </c>
      <c r="N1980" s="2">
        <f t="shared" si="61"/>
        <v>0</v>
      </c>
    </row>
    <row r="1981" spans="1:14" x14ac:dyDescent="0.2">
      <c r="A1981">
        <v>11013</v>
      </c>
      <c r="B1981" t="s">
        <v>145</v>
      </c>
      <c r="C1981" t="s">
        <v>212</v>
      </c>
      <c r="D1981" t="s">
        <v>213</v>
      </c>
      <c r="E1981" t="s">
        <v>216</v>
      </c>
      <c r="F1981" s="7">
        <v>40888</v>
      </c>
      <c r="G1981">
        <v>68</v>
      </c>
      <c r="H1981" t="s">
        <v>63</v>
      </c>
      <c r="I1981" s="2">
        <v>12.5</v>
      </c>
      <c r="J1981">
        <v>2</v>
      </c>
      <c r="K1981" s="3">
        <v>0</v>
      </c>
      <c r="L1981" s="2">
        <f t="shared" si="60"/>
        <v>25</v>
      </c>
      <c r="M1981" s="2">
        <v>25</v>
      </c>
      <c r="N1981" s="2">
        <f t="shared" si="61"/>
        <v>0</v>
      </c>
    </row>
    <row r="1982" spans="1:14" x14ac:dyDescent="0.2">
      <c r="A1982">
        <v>11014</v>
      </c>
      <c r="B1982" t="s">
        <v>110</v>
      </c>
      <c r="C1982" t="s">
        <v>208</v>
      </c>
      <c r="D1982" t="s">
        <v>209</v>
      </c>
      <c r="E1982" t="s">
        <v>215</v>
      </c>
      <c r="F1982" s="7">
        <v>40888</v>
      </c>
      <c r="G1982">
        <v>41</v>
      </c>
      <c r="H1982" t="s">
        <v>12</v>
      </c>
      <c r="I1982" s="2">
        <v>9.65</v>
      </c>
      <c r="J1982">
        <v>28</v>
      </c>
      <c r="K1982" s="3">
        <v>0.10000000149011612</v>
      </c>
      <c r="L1982" s="2">
        <f t="shared" si="60"/>
        <v>270.2</v>
      </c>
      <c r="M1982" s="2">
        <v>243.18</v>
      </c>
      <c r="N1982" s="2">
        <f t="shared" si="61"/>
        <v>27.019999999999982</v>
      </c>
    </row>
    <row r="1983" spans="1:14" x14ac:dyDescent="0.2">
      <c r="A1983">
        <v>11015</v>
      </c>
      <c r="B1983" t="s">
        <v>147</v>
      </c>
      <c r="C1983" t="s">
        <v>171</v>
      </c>
      <c r="D1983" t="s">
        <v>172</v>
      </c>
      <c r="E1983" t="s">
        <v>217</v>
      </c>
      <c r="F1983" s="7">
        <v>40888</v>
      </c>
      <c r="G1983">
        <v>77</v>
      </c>
      <c r="H1983" t="s">
        <v>30</v>
      </c>
      <c r="I1983" s="2">
        <v>13</v>
      </c>
      <c r="J1983">
        <v>18</v>
      </c>
      <c r="K1983" s="3">
        <v>0</v>
      </c>
      <c r="L1983" s="2">
        <f t="shared" si="60"/>
        <v>234</v>
      </c>
      <c r="M1983" s="2">
        <v>234</v>
      </c>
      <c r="N1983" s="2">
        <f t="shared" si="61"/>
        <v>0</v>
      </c>
    </row>
    <row r="1984" spans="1:14" x14ac:dyDescent="0.2">
      <c r="A1984">
        <v>11015</v>
      </c>
      <c r="B1984" t="s">
        <v>147</v>
      </c>
      <c r="C1984" t="s">
        <v>171</v>
      </c>
      <c r="D1984" t="s">
        <v>172</v>
      </c>
      <c r="E1984" t="s">
        <v>217</v>
      </c>
      <c r="F1984" s="7">
        <v>40888</v>
      </c>
      <c r="G1984">
        <v>30</v>
      </c>
      <c r="H1984" t="s">
        <v>41</v>
      </c>
      <c r="I1984" s="2">
        <v>25.89</v>
      </c>
      <c r="J1984">
        <v>15</v>
      </c>
      <c r="K1984" s="3">
        <v>0</v>
      </c>
      <c r="L1984" s="2">
        <f t="shared" si="60"/>
        <v>388.35</v>
      </c>
      <c r="M1984" s="2">
        <v>388.35</v>
      </c>
      <c r="N1984" s="2">
        <f t="shared" si="61"/>
        <v>0</v>
      </c>
    </row>
    <row r="1985" spans="1:14" x14ac:dyDescent="0.2">
      <c r="A1985">
        <v>11016</v>
      </c>
      <c r="B1985" t="s">
        <v>119</v>
      </c>
      <c r="C1985" t="s">
        <v>205</v>
      </c>
      <c r="D1985" t="s">
        <v>206</v>
      </c>
      <c r="E1985" t="s">
        <v>217</v>
      </c>
      <c r="F1985" s="7">
        <v>40888</v>
      </c>
      <c r="G1985">
        <v>36</v>
      </c>
      <c r="H1985" t="s">
        <v>25</v>
      </c>
      <c r="I1985" s="2">
        <v>19</v>
      </c>
      <c r="J1985">
        <v>16</v>
      </c>
      <c r="K1985" s="3">
        <v>0</v>
      </c>
      <c r="L1985" s="2">
        <f t="shared" si="60"/>
        <v>304</v>
      </c>
      <c r="M1985" s="2">
        <v>304</v>
      </c>
      <c r="N1985" s="2">
        <f t="shared" si="61"/>
        <v>0</v>
      </c>
    </row>
    <row r="1986" spans="1:14" x14ac:dyDescent="0.2">
      <c r="A1986">
        <v>11016</v>
      </c>
      <c r="B1986" t="s">
        <v>119</v>
      </c>
      <c r="C1986" t="s">
        <v>205</v>
      </c>
      <c r="D1986" t="s">
        <v>206</v>
      </c>
      <c r="E1986" t="s">
        <v>217</v>
      </c>
      <c r="F1986" s="7">
        <v>40888</v>
      </c>
      <c r="G1986">
        <v>31</v>
      </c>
      <c r="H1986" t="s">
        <v>21</v>
      </c>
      <c r="I1986" s="2">
        <v>12.5</v>
      </c>
      <c r="J1986">
        <v>15</v>
      </c>
      <c r="K1986" s="3">
        <v>0</v>
      </c>
      <c r="L1986" s="2">
        <f t="shared" si="60"/>
        <v>187.5</v>
      </c>
      <c r="M1986" s="2">
        <v>187.5</v>
      </c>
      <c r="N1986" s="2">
        <f t="shared" si="61"/>
        <v>0</v>
      </c>
    </row>
    <row r="1987" spans="1:14" x14ac:dyDescent="0.2">
      <c r="A1987">
        <v>11017</v>
      </c>
      <c r="B1987" t="s">
        <v>119</v>
      </c>
      <c r="C1987" t="s">
        <v>205</v>
      </c>
      <c r="D1987" t="s">
        <v>206</v>
      </c>
      <c r="E1987" t="s">
        <v>217</v>
      </c>
      <c r="F1987" s="7">
        <v>40888</v>
      </c>
      <c r="G1987">
        <v>59</v>
      </c>
      <c r="H1987" t="s">
        <v>26</v>
      </c>
      <c r="I1987" s="2">
        <v>55</v>
      </c>
      <c r="J1987">
        <v>110</v>
      </c>
      <c r="K1987" s="3">
        <v>0</v>
      </c>
      <c r="L1987" s="2">
        <f t="shared" ref="L1987:L2050" si="62">I1987*J1987</f>
        <v>6050</v>
      </c>
      <c r="M1987" s="2">
        <v>6050</v>
      </c>
      <c r="N1987" s="2">
        <f t="shared" ref="N1987:N2050" si="63">L1987-M1987</f>
        <v>0</v>
      </c>
    </row>
    <row r="1988" spans="1:14" x14ac:dyDescent="0.2">
      <c r="A1988">
        <v>11017</v>
      </c>
      <c r="B1988" t="s">
        <v>119</v>
      </c>
      <c r="C1988" t="s">
        <v>205</v>
      </c>
      <c r="D1988" t="s">
        <v>206</v>
      </c>
      <c r="E1988" t="s">
        <v>217</v>
      </c>
      <c r="F1988" s="7">
        <v>40888</v>
      </c>
      <c r="G1988">
        <v>70</v>
      </c>
      <c r="H1988" t="s">
        <v>36</v>
      </c>
      <c r="I1988" s="2">
        <v>15</v>
      </c>
      <c r="J1988">
        <v>30</v>
      </c>
      <c r="K1988" s="3">
        <v>0</v>
      </c>
      <c r="L1988" s="2">
        <f t="shared" si="62"/>
        <v>450</v>
      </c>
      <c r="M1988" s="2">
        <v>450</v>
      </c>
      <c r="N1988" s="2">
        <f t="shared" si="63"/>
        <v>0</v>
      </c>
    </row>
    <row r="1989" spans="1:14" x14ac:dyDescent="0.2">
      <c r="A1989">
        <v>11017</v>
      </c>
      <c r="B1989" t="s">
        <v>119</v>
      </c>
      <c r="C1989" t="s">
        <v>205</v>
      </c>
      <c r="D1989" t="s">
        <v>206</v>
      </c>
      <c r="E1989" t="s">
        <v>217</v>
      </c>
      <c r="F1989" s="7">
        <v>40888</v>
      </c>
      <c r="G1989">
        <v>3</v>
      </c>
      <c r="H1989" t="s">
        <v>65</v>
      </c>
      <c r="I1989" s="2">
        <v>10</v>
      </c>
      <c r="J1989">
        <v>25</v>
      </c>
      <c r="K1989" s="3">
        <v>0</v>
      </c>
      <c r="L1989" s="2">
        <f t="shared" si="62"/>
        <v>250</v>
      </c>
      <c r="M1989" s="2">
        <v>250</v>
      </c>
      <c r="N1989" s="2">
        <f t="shared" si="63"/>
        <v>0</v>
      </c>
    </row>
    <row r="1990" spans="1:14" x14ac:dyDescent="0.2">
      <c r="A1990">
        <v>11018</v>
      </c>
      <c r="B1990" t="s">
        <v>153</v>
      </c>
      <c r="C1990" t="s">
        <v>207</v>
      </c>
      <c r="D1990" t="s">
        <v>206</v>
      </c>
      <c r="E1990" t="s">
        <v>216</v>
      </c>
      <c r="F1990" s="7">
        <v>40888</v>
      </c>
      <c r="G1990">
        <v>12</v>
      </c>
      <c r="H1990" t="s">
        <v>43</v>
      </c>
      <c r="I1990" s="2">
        <v>38</v>
      </c>
      <c r="J1990">
        <v>20</v>
      </c>
      <c r="K1990" s="3">
        <v>0</v>
      </c>
      <c r="L1990" s="2">
        <f t="shared" si="62"/>
        <v>760</v>
      </c>
      <c r="M1990" s="2">
        <v>760</v>
      </c>
      <c r="N1990" s="2">
        <f t="shared" si="63"/>
        <v>0</v>
      </c>
    </row>
    <row r="1991" spans="1:14" x14ac:dyDescent="0.2">
      <c r="A1991">
        <v>11018</v>
      </c>
      <c r="B1991" t="s">
        <v>153</v>
      </c>
      <c r="C1991" t="s">
        <v>207</v>
      </c>
      <c r="D1991" t="s">
        <v>206</v>
      </c>
      <c r="E1991" t="s">
        <v>216</v>
      </c>
      <c r="F1991" s="7">
        <v>40888</v>
      </c>
      <c r="G1991">
        <v>18</v>
      </c>
      <c r="H1991" t="s">
        <v>66</v>
      </c>
      <c r="I1991" s="2">
        <v>62.5</v>
      </c>
      <c r="J1991">
        <v>10</v>
      </c>
      <c r="K1991" s="3">
        <v>0</v>
      </c>
      <c r="L1991" s="2">
        <f t="shared" si="62"/>
        <v>625</v>
      </c>
      <c r="M1991" s="2">
        <v>625</v>
      </c>
      <c r="N1991" s="2">
        <f t="shared" si="63"/>
        <v>0</v>
      </c>
    </row>
    <row r="1992" spans="1:14" x14ac:dyDescent="0.2">
      <c r="A1992">
        <v>11018</v>
      </c>
      <c r="B1992" t="s">
        <v>153</v>
      </c>
      <c r="C1992" t="s">
        <v>207</v>
      </c>
      <c r="D1992" t="s">
        <v>206</v>
      </c>
      <c r="E1992" t="s">
        <v>216</v>
      </c>
      <c r="F1992" s="7">
        <v>40888</v>
      </c>
      <c r="G1992">
        <v>56</v>
      </c>
      <c r="H1992" t="s">
        <v>40</v>
      </c>
      <c r="I1992" s="2">
        <v>38</v>
      </c>
      <c r="J1992">
        <v>5</v>
      </c>
      <c r="K1992" s="3">
        <v>0</v>
      </c>
      <c r="L1992" s="2">
        <f t="shared" si="62"/>
        <v>190</v>
      </c>
      <c r="M1992" s="2">
        <v>190</v>
      </c>
      <c r="N1992" s="2">
        <f t="shared" si="63"/>
        <v>0</v>
      </c>
    </row>
    <row r="1993" spans="1:14" x14ac:dyDescent="0.2">
      <c r="A1993">
        <v>11019</v>
      </c>
      <c r="B1993" t="s">
        <v>120</v>
      </c>
      <c r="C1993" t="s">
        <v>208</v>
      </c>
      <c r="D1993" t="s">
        <v>209</v>
      </c>
      <c r="E1993" t="s">
        <v>216</v>
      </c>
      <c r="F1993" s="7">
        <v>40888</v>
      </c>
      <c r="G1993">
        <v>46</v>
      </c>
      <c r="H1993" t="s">
        <v>61</v>
      </c>
      <c r="I1993" s="2">
        <v>12</v>
      </c>
      <c r="J1993">
        <v>3</v>
      </c>
      <c r="K1993" s="3">
        <v>0</v>
      </c>
      <c r="L1993" s="2">
        <f t="shared" si="62"/>
        <v>36</v>
      </c>
      <c r="M1993" s="2">
        <v>36</v>
      </c>
      <c r="N1993" s="2">
        <f t="shared" si="63"/>
        <v>0</v>
      </c>
    </row>
    <row r="1994" spans="1:14" x14ac:dyDescent="0.2">
      <c r="A1994">
        <v>11019</v>
      </c>
      <c r="B1994" t="s">
        <v>120</v>
      </c>
      <c r="C1994" t="s">
        <v>208</v>
      </c>
      <c r="D1994" t="s">
        <v>209</v>
      </c>
      <c r="E1994" t="s">
        <v>216</v>
      </c>
      <c r="F1994" s="7">
        <v>40888</v>
      </c>
      <c r="G1994">
        <v>49</v>
      </c>
      <c r="H1994" t="s">
        <v>19</v>
      </c>
      <c r="I1994" s="2">
        <v>20</v>
      </c>
      <c r="J1994">
        <v>2</v>
      </c>
      <c r="K1994" s="3">
        <v>0</v>
      </c>
      <c r="L1994" s="2">
        <f t="shared" si="62"/>
        <v>40</v>
      </c>
      <c r="M1994" s="2">
        <v>40</v>
      </c>
      <c r="N1994" s="2">
        <f t="shared" si="63"/>
        <v>0</v>
      </c>
    </row>
    <row r="1995" spans="1:14" x14ac:dyDescent="0.2">
      <c r="A1995">
        <v>11020</v>
      </c>
      <c r="B1995" t="s">
        <v>156</v>
      </c>
      <c r="C1995" t="s">
        <v>199</v>
      </c>
      <c r="D1995" t="s">
        <v>200</v>
      </c>
      <c r="E1995" t="s">
        <v>215</v>
      </c>
      <c r="F1995" s="7">
        <v>40888</v>
      </c>
      <c r="G1995">
        <v>10</v>
      </c>
      <c r="H1995" t="s">
        <v>48</v>
      </c>
      <c r="I1995" s="2">
        <v>31</v>
      </c>
      <c r="J1995">
        <v>24</v>
      </c>
      <c r="K1995" s="3">
        <v>0.15000000596046448</v>
      </c>
      <c r="L1995" s="2">
        <f t="shared" si="62"/>
        <v>744</v>
      </c>
      <c r="M1995" s="2">
        <v>632.4</v>
      </c>
      <c r="N1995" s="2">
        <f t="shared" si="63"/>
        <v>111.60000000000002</v>
      </c>
    </row>
    <row r="1996" spans="1:14" x14ac:dyDescent="0.2">
      <c r="A1996">
        <v>11021</v>
      </c>
      <c r="B1996" t="s">
        <v>149</v>
      </c>
      <c r="C1996" t="s">
        <v>203</v>
      </c>
      <c r="D1996" t="s">
        <v>204</v>
      </c>
      <c r="E1996" t="s">
        <v>215</v>
      </c>
      <c r="F1996" s="7">
        <v>40888</v>
      </c>
      <c r="G1996">
        <v>51</v>
      </c>
      <c r="H1996" t="s">
        <v>10</v>
      </c>
      <c r="I1996" s="2">
        <v>53</v>
      </c>
      <c r="J1996">
        <v>44</v>
      </c>
      <c r="K1996" s="3">
        <v>0.25</v>
      </c>
      <c r="L1996" s="2">
        <f t="shared" si="62"/>
        <v>2332</v>
      </c>
      <c r="M1996" s="2">
        <v>1749</v>
      </c>
      <c r="N1996" s="2">
        <f t="shared" si="63"/>
        <v>583</v>
      </c>
    </row>
    <row r="1997" spans="1:14" x14ac:dyDescent="0.2">
      <c r="A1997">
        <v>11021</v>
      </c>
      <c r="B1997" t="s">
        <v>149</v>
      </c>
      <c r="C1997" t="s">
        <v>203</v>
      </c>
      <c r="D1997" t="s">
        <v>204</v>
      </c>
      <c r="E1997" t="s">
        <v>215</v>
      </c>
      <c r="F1997" s="7">
        <v>40888</v>
      </c>
      <c r="G1997">
        <v>20</v>
      </c>
      <c r="H1997" t="s">
        <v>17</v>
      </c>
      <c r="I1997" s="2">
        <v>81</v>
      </c>
      <c r="J1997">
        <v>15</v>
      </c>
      <c r="K1997" s="3">
        <v>0</v>
      </c>
      <c r="L1997" s="2">
        <f t="shared" si="62"/>
        <v>1215</v>
      </c>
      <c r="M1997" s="2">
        <v>1215</v>
      </c>
      <c r="N1997" s="2">
        <f t="shared" si="63"/>
        <v>0</v>
      </c>
    </row>
    <row r="1998" spans="1:14" x14ac:dyDescent="0.2">
      <c r="A1998">
        <v>11021</v>
      </c>
      <c r="B1998" t="s">
        <v>149</v>
      </c>
      <c r="C1998" t="s">
        <v>203</v>
      </c>
      <c r="D1998" t="s">
        <v>204</v>
      </c>
      <c r="E1998" t="s">
        <v>215</v>
      </c>
      <c r="F1998" s="7">
        <v>40888</v>
      </c>
      <c r="G1998">
        <v>72</v>
      </c>
      <c r="H1998" t="s">
        <v>9</v>
      </c>
      <c r="I1998" s="2">
        <v>34.799999999999997</v>
      </c>
      <c r="J1998">
        <v>35</v>
      </c>
      <c r="K1998" s="3">
        <v>0</v>
      </c>
      <c r="L1998" s="2">
        <f t="shared" si="62"/>
        <v>1218</v>
      </c>
      <c r="M1998" s="2">
        <v>1218</v>
      </c>
      <c r="N1998" s="2">
        <f t="shared" si="63"/>
        <v>0</v>
      </c>
    </row>
    <row r="1999" spans="1:14" x14ac:dyDescent="0.2">
      <c r="A1999">
        <v>11021</v>
      </c>
      <c r="B1999" t="s">
        <v>149</v>
      </c>
      <c r="C1999" t="s">
        <v>203</v>
      </c>
      <c r="D1999" t="s">
        <v>204</v>
      </c>
      <c r="E1999" t="s">
        <v>215</v>
      </c>
      <c r="F1999" s="7">
        <v>40888</v>
      </c>
      <c r="G1999">
        <v>2</v>
      </c>
      <c r="H1999" t="s">
        <v>28</v>
      </c>
      <c r="I1999" s="2">
        <v>19</v>
      </c>
      <c r="J1999">
        <v>11</v>
      </c>
      <c r="K1999" s="3">
        <v>0.25</v>
      </c>
      <c r="L1999" s="2">
        <f t="shared" si="62"/>
        <v>209</v>
      </c>
      <c r="M1999" s="2">
        <v>156.75</v>
      </c>
      <c r="N1999" s="2">
        <f t="shared" si="63"/>
        <v>52.25</v>
      </c>
    </row>
    <row r="2000" spans="1:14" x14ac:dyDescent="0.2">
      <c r="A2000">
        <v>11021</v>
      </c>
      <c r="B2000" t="s">
        <v>149</v>
      </c>
      <c r="C2000" t="s">
        <v>203</v>
      </c>
      <c r="D2000" t="s">
        <v>204</v>
      </c>
      <c r="E2000" t="s">
        <v>215</v>
      </c>
      <c r="F2000" s="7">
        <v>40888</v>
      </c>
      <c r="G2000">
        <v>26</v>
      </c>
      <c r="H2000" t="s">
        <v>75</v>
      </c>
      <c r="I2000" s="2">
        <v>31.23</v>
      </c>
      <c r="J2000">
        <v>63</v>
      </c>
      <c r="K2000" s="3">
        <v>0</v>
      </c>
      <c r="L2000" s="2">
        <f t="shared" si="62"/>
        <v>1967.49</v>
      </c>
      <c r="M2000" s="2">
        <v>1967.49</v>
      </c>
      <c r="N2000" s="2">
        <f t="shared" si="63"/>
        <v>0</v>
      </c>
    </row>
    <row r="2001" spans="1:14" x14ac:dyDescent="0.2">
      <c r="A2001">
        <v>11022</v>
      </c>
      <c r="B2001" t="s">
        <v>144</v>
      </c>
      <c r="C2001" t="s">
        <v>197</v>
      </c>
      <c r="D2001" t="s">
        <v>198</v>
      </c>
      <c r="E2001" t="s">
        <v>215</v>
      </c>
      <c r="F2001" s="7">
        <v>40888</v>
      </c>
      <c r="G2001">
        <v>69</v>
      </c>
      <c r="H2001" t="s">
        <v>67</v>
      </c>
      <c r="I2001" s="2">
        <v>36</v>
      </c>
      <c r="J2001">
        <v>30</v>
      </c>
      <c r="K2001" s="3">
        <v>0</v>
      </c>
      <c r="L2001" s="2">
        <f t="shared" si="62"/>
        <v>1080</v>
      </c>
      <c r="M2001" s="2">
        <v>1080</v>
      </c>
      <c r="N2001" s="2">
        <f t="shared" si="63"/>
        <v>0</v>
      </c>
    </row>
    <row r="2002" spans="1:14" x14ac:dyDescent="0.2">
      <c r="A2002">
        <v>11022</v>
      </c>
      <c r="B2002" t="s">
        <v>144</v>
      </c>
      <c r="C2002" t="s">
        <v>197</v>
      </c>
      <c r="D2002" t="s">
        <v>198</v>
      </c>
      <c r="E2002" t="s">
        <v>215</v>
      </c>
      <c r="F2002" s="7">
        <v>40888</v>
      </c>
      <c r="G2002">
        <v>19</v>
      </c>
      <c r="H2002" t="s">
        <v>56</v>
      </c>
      <c r="I2002" s="2">
        <v>9.1999999999999993</v>
      </c>
      <c r="J2002">
        <v>35</v>
      </c>
      <c r="K2002" s="3">
        <v>0</v>
      </c>
      <c r="L2002" s="2">
        <f t="shared" si="62"/>
        <v>322</v>
      </c>
      <c r="M2002" s="2">
        <v>322</v>
      </c>
      <c r="N2002" s="2">
        <f t="shared" si="63"/>
        <v>0</v>
      </c>
    </row>
    <row r="2003" spans="1:14" x14ac:dyDescent="0.2">
      <c r="A2003">
        <v>11023</v>
      </c>
      <c r="B2003" t="s">
        <v>154</v>
      </c>
      <c r="C2003" t="s">
        <v>192</v>
      </c>
      <c r="D2003" t="s">
        <v>176</v>
      </c>
      <c r="E2003" t="s">
        <v>215</v>
      </c>
      <c r="F2003" s="7">
        <v>40888</v>
      </c>
      <c r="G2003">
        <v>43</v>
      </c>
      <c r="H2003" t="s">
        <v>47</v>
      </c>
      <c r="I2003" s="2">
        <v>46</v>
      </c>
      <c r="J2003">
        <v>30</v>
      </c>
      <c r="K2003" s="3">
        <v>0</v>
      </c>
      <c r="L2003" s="2">
        <f t="shared" si="62"/>
        <v>1380</v>
      </c>
      <c r="M2003" s="2">
        <v>1380</v>
      </c>
      <c r="N2003" s="2">
        <f t="shared" si="63"/>
        <v>0</v>
      </c>
    </row>
    <row r="2004" spans="1:14" x14ac:dyDescent="0.2">
      <c r="A2004">
        <v>11023</v>
      </c>
      <c r="B2004" t="s">
        <v>154</v>
      </c>
      <c r="C2004" t="s">
        <v>192</v>
      </c>
      <c r="D2004" t="s">
        <v>176</v>
      </c>
      <c r="E2004" t="s">
        <v>215</v>
      </c>
      <c r="F2004" s="7">
        <v>40888</v>
      </c>
      <c r="G2004">
        <v>7</v>
      </c>
      <c r="H2004" t="s">
        <v>39</v>
      </c>
      <c r="I2004" s="2">
        <v>30</v>
      </c>
      <c r="J2004">
        <v>4</v>
      </c>
      <c r="K2004" s="3">
        <v>0</v>
      </c>
      <c r="L2004" s="2">
        <f t="shared" si="62"/>
        <v>120</v>
      </c>
      <c r="M2004" s="2">
        <v>120</v>
      </c>
      <c r="N2004" s="2">
        <f t="shared" si="63"/>
        <v>0</v>
      </c>
    </row>
    <row r="2005" spans="1:14" x14ac:dyDescent="0.2">
      <c r="A2005">
        <v>11024</v>
      </c>
      <c r="B2005" t="s">
        <v>156</v>
      </c>
      <c r="C2005" t="s">
        <v>199</v>
      </c>
      <c r="D2005" t="s">
        <v>200</v>
      </c>
      <c r="E2005" t="s">
        <v>215</v>
      </c>
      <c r="F2005" s="7">
        <v>40888</v>
      </c>
      <c r="G2005">
        <v>65</v>
      </c>
      <c r="H2005" t="s">
        <v>13</v>
      </c>
      <c r="I2005" s="2">
        <v>21.05</v>
      </c>
      <c r="J2005">
        <v>21</v>
      </c>
      <c r="K2005" s="3">
        <v>0</v>
      </c>
      <c r="L2005" s="2">
        <f t="shared" si="62"/>
        <v>442.05</v>
      </c>
      <c r="M2005" s="2">
        <v>442.05</v>
      </c>
      <c r="N2005" s="2">
        <f t="shared" si="63"/>
        <v>0</v>
      </c>
    </row>
    <row r="2006" spans="1:14" x14ac:dyDescent="0.2">
      <c r="A2006">
        <v>11024</v>
      </c>
      <c r="B2006" t="s">
        <v>156</v>
      </c>
      <c r="C2006" t="s">
        <v>199</v>
      </c>
      <c r="D2006" t="s">
        <v>200</v>
      </c>
      <c r="E2006" t="s">
        <v>215</v>
      </c>
      <c r="F2006" s="7">
        <v>40888</v>
      </c>
      <c r="G2006">
        <v>26</v>
      </c>
      <c r="H2006" t="s">
        <v>75</v>
      </c>
      <c r="I2006" s="2">
        <v>31.23</v>
      </c>
      <c r="J2006">
        <v>12</v>
      </c>
      <c r="K2006" s="3">
        <v>0</v>
      </c>
      <c r="L2006" s="2">
        <f t="shared" si="62"/>
        <v>374.76</v>
      </c>
      <c r="M2006" s="2">
        <v>374.76</v>
      </c>
      <c r="N2006" s="2">
        <f t="shared" si="63"/>
        <v>0</v>
      </c>
    </row>
    <row r="2007" spans="1:14" x14ac:dyDescent="0.2">
      <c r="A2007">
        <v>11024</v>
      </c>
      <c r="B2007" t="s">
        <v>156</v>
      </c>
      <c r="C2007" t="s">
        <v>199</v>
      </c>
      <c r="D2007" t="s">
        <v>200</v>
      </c>
      <c r="E2007" t="s">
        <v>215</v>
      </c>
      <c r="F2007" s="7">
        <v>40888</v>
      </c>
      <c r="G2007">
        <v>71</v>
      </c>
      <c r="H2007" t="s">
        <v>49</v>
      </c>
      <c r="I2007" s="2">
        <v>21.5</v>
      </c>
      <c r="J2007">
        <v>50</v>
      </c>
      <c r="K2007" s="3">
        <v>0</v>
      </c>
      <c r="L2007" s="2">
        <f t="shared" si="62"/>
        <v>1075</v>
      </c>
      <c r="M2007" s="2">
        <v>1075</v>
      </c>
      <c r="N2007" s="2">
        <f t="shared" si="63"/>
        <v>0</v>
      </c>
    </row>
    <row r="2008" spans="1:14" x14ac:dyDescent="0.2">
      <c r="A2008">
        <v>11024</v>
      </c>
      <c r="B2008" t="s">
        <v>156</v>
      </c>
      <c r="C2008" t="s">
        <v>199</v>
      </c>
      <c r="D2008" t="s">
        <v>200</v>
      </c>
      <c r="E2008" t="s">
        <v>215</v>
      </c>
      <c r="F2008" s="7">
        <v>40888</v>
      </c>
      <c r="G2008">
        <v>33</v>
      </c>
      <c r="H2008" t="s">
        <v>16</v>
      </c>
      <c r="I2008" s="2">
        <v>2.5</v>
      </c>
      <c r="J2008">
        <v>30</v>
      </c>
      <c r="K2008" s="3">
        <v>0</v>
      </c>
      <c r="L2008" s="2">
        <f t="shared" si="62"/>
        <v>75</v>
      </c>
      <c r="M2008" s="2">
        <v>75</v>
      </c>
      <c r="N2008" s="2">
        <f t="shared" si="63"/>
        <v>0</v>
      </c>
    </row>
    <row r="2009" spans="1:14" x14ac:dyDescent="0.2">
      <c r="A2009">
        <v>11025</v>
      </c>
      <c r="B2009" t="s">
        <v>137</v>
      </c>
      <c r="C2009" t="s">
        <v>189</v>
      </c>
      <c r="D2009" t="s">
        <v>170</v>
      </c>
      <c r="E2009" t="s">
        <v>215</v>
      </c>
      <c r="F2009" s="7">
        <v>40888</v>
      </c>
      <c r="G2009">
        <v>1</v>
      </c>
      <c r="H2009" t="s">
        <v>59</v>
      </c>
      <c r="I2009" s="2">
        <v>18</v>
      </c>
      <c r="J2009">
        <v>10</v>
      </c>
      <c r="K2009" s="3">
        <v>0.10000000149011612</v>
      </c>
      <c r="L2009" s="2">
        <f t="shared" si="62"/>
        <v>180</v>
      </c>
      <c r="M2009" s="2">
        <v>162</v>
      </c>
      <c r="N2009" s="2">
        <f t="shared" si="63"/>
        <v>18</v>
      </c>
    </row>
    <row r="2010" spans="1:14" x14ac:dyDescent="0.2">
      <c r="A2010">
        <v>11025</v>
      </c>
      <c r="B2010" t="s">
        <v>137</v>
      </c>
      <c r="C2010" t="s">
        <v>189</v>
      </c>
      <c r="D2010" t="s">
        <v>170</v>
      </c>
      <c r="E2010" t="s">
        <v>215</v>
      </c>
      <c r="F2010" s="7">
        <v>40888</v>
      </c>
      <c r="G2010">
        <v>13</v>
      </c>
      <c r="H2010" t="s">
        <v>50</v>
      </c>
      <c r="I2010" s="2">
        <v>6</v>
      </c>
      <c r="J2010">
        <v>20</v>
      </c>
      <c r="K2010" s="3">
        <v>0.10000000149011612</v>
      </c>
      <c r="L2010" s="2">
        <f t="shared" si="62"/>
        <v>120</v>
      </c>
      <c r="M2010" s="2">
        <v>108</v>
      </c>
      <c r="N2010" s="2">
        <f t="shared" si="63"/>
        <v>12</v>
      </c>
    </row>
    <row r="2011" spans="1:14" x14ac:dyDescent="0.2">
      <c r="A2011">
        <v>11026</v>
      </c>
      <c r="B2011" t="s">
        <v>116</v>
      </c>
      <c r="C2011" t="s">
        <v>179</v>
      </c>
      <c r="D2011" t="s">
        <v>180</v>
      </c>
      <c r="E2011" t="s">
        <v>215</v>
      </c>
      <c r="F2011" s="7">
        <v>40888</v>
      </c>
      <c r="G2011">
        <v>51</v>
      </c>
      <c r="H2011" t="s">
        <v>10</v>
      </c>
      <c r="I2011" s="2">
        <v>53</v>
      </c>
      <c r="J2011">
        <v>10</v>
      </c>
      <c r="K2011" s="3">
        <v>0</v>
      </c>
      <c r="L2011" s="2">
        <f t="shared" si="62"/>
        <v>530</v>
      </c>
      <c r="M2011" s="2">
        <v>530</v>
      </c>
      <c r="N2011" s="2">
        <f t="shared" si="63"/>
        <v>0</v>
      </c>
    </row>
    <row r="2012" spans="1:14" x14ac:dyDescent="0.2">
      <c r="A2012">
        <v>11026</v>
      </c>
      <c r="B2012" t="s">
        <v>116</v>
      </c>
      <c r="C2012" t="s">
        <v>179</v>
      </c>
      <c r="D2012" t="s">
        <v>180</v>
      </c>
      <c r="E2012" t="s">
        <v>215</v>
      </c>
      <c r="F2012" s="7">
        <v>40888</v>
      </c>
      <c r="G2012">
        <v>18</v>
      </c>
      <c r="H2012" t="s">
        <v>66</v>
      </c>
      <c r="I2012" s="2">
        <v>62.5</v>
      </c>
      <c r="J2012">
        <v>8</v>
      </c>
      <c r="K2012" s="3">
        <v>0</v>
      </c>
      <c r="L2012" s="2">
        <f t="shared" si="62"/>
        <v>500</v>
      </c>
      <c r="M2012" s="2">
        <v>500</v>
      </c>
      <c r="N2012" s="2">
        <f t="shared" si="63"/>
        <v>0</v>
      </c>
    </row>
    <row r="2013" spans="1:14" x14ac:dyDescent="0.2">
      <c r="A2013">
        <v>11027</v>
      </c>
      <c r="B2013" t="s">
        <v>88</v>
      </c>
      <c r="C2013" t="s">
        <v>188</v>
      </c>
      <c r="D2013" t="s">
        <v>214</v>
      </c>
      <c r="E2013" t="s">
        <v>215</v>
      </c>
      <c r="F2013" s="7">
        <v>40888</v>
      </c>
      <c r="G2013">
        <v>62</v>
      </c>
      <c r="H2013" t="s">
        <v>37</v>
      </c>
      <c r="I2013" s="2">
        <v>49.3</v>
      </c>
      <c r="J2013">
        <v>21</v>
      </c>
      <c r="K2013" s="3">
        <v>0.25</v>
      </c>
      <c r="L2013" s="2">
        <f t="shared" si="62"/>
        <v>1035.3</v>
      </c>
      <c r="M2013" s="2">
        <v>776.48</v>
      </c>
      <c r="N2013" s="2">
        <f t="shared" si="63"/>
        <v>258.81999999999994</v>
      </c>
    </row>
    <row r="2014" spans="1:14" x14ac:dyDescent="0.2">
      <c r="A2014">
        <v>11027</v>
      </c>
      <c r="B2014" t="s">
        <v>88</v>
      </c>
      <c r="C2014" t="s">
        <v>188</v>
      </c>
      <c r="D2014" t="s">
        <v>214</v>
      </c>
      <c r="E2014" t="s">
        <v>215</v>
      </c>
      <c r="F2014" s="7">
        <v>40888</v>
      </c>
      <c r="G2014">
        <v>24</v>
      </c>
      <c r="H2014" t="s">
        <v>24</v>
      </c>
      <c r="I2014" s="2">
        <v>4.5</v>
      </c>
      <c r="J2014">
        <v>30</v>
      </c>
      <c r="K2014" s="3">
        <v>0.25</v>
      </c>
      <c r="L2014" s="2">
        <f t="shared" si="62"/>
        <v>135</v>
      </c>
      <c r="M2014" s="2">
        <v>101.25</v>
      </c>
      <c r="N2014" s="2">
        <f t="shared" si="63"/>
        <v>33.75</v>
      </c>
    </row>
    <row r="2015" spans="1:14" x14ac:dyDescent="0.2">
      <c r="A2015">
        <v>11028</v>
      </c>
      <c r="B2015" t="s">
        <v>141</v>
      </c>
      <c r="C2015" t="s">
        <v>192</v>
      </c>
      <c r="D2015" t="s">
        <v>176</v>
      </c>
      <c r="E2015" t="s">
        <v>216</v>
      </c>
      <c r="F2015" s="7">
        <v>40888</v>
      </c>
      <c r="G2015">
        <v>55</v>
      </c>
      <c r="H2015" t="s">
        <v>22</v>
      </c>
      <c r="I2015" s="2">
        <v>24</v>
      </c>
      <c r="J2015">
        <v>35</v>
      </c>
      <c r="K2015" s="3">
        <v>0</v>
      </c>
      <c r="L2015" s="2">
        <f t="shared" si="62"/>
        <v>840</v>
      </c>
      <c r="M2015" s="2">
        <v>840</v>
      </c>
      <c r="N2015" s="2">
        <f t="shared" si="63"/>
        <v>0</v>
      </c>
    </row>
    <row r="2016" spans="1:14" x14ac:dyDescent="0.2">
      <c r="A2016">
        <v>11028</v>
      </c>
      <c r="B2016" t="s">
        <v>141</v>
      </c>
      <c r="C2016" t="s">
        <v>192</v>
      </c>
      <c r="D2016" t="s">
        <v>176</v>
      </c>
      <c r="E2016" t="s">
        <v>216</v>
      </c>
      <c r="F2016" s="7">
        <v>40888</v>
      </c>
      <c r="G2016">
        <v>59</v>
      </c>
      <c r="H2016" t="s">
        <v>26</v>
      </c>
      <c r="I2016" s="2">
        <v>55</v>
      </c>
      <c r="J2016">
        <v>24</v>
      </c>
      <c r="K2016" s="3">
        <v>0</v>
      </c>
      <c r="L2016" s="2">
        <f t="shared" si="62"/>
        <v>1320</v>
      </c>
      <c r="M2016" s="2">
        <v>1320</v>
      </c>
      <c r="N2016" s="2">
        <f t="shared" si="63"/>
        <v>0</v>
      </c>
    </row>
    <row r="2017" spans="1:14" x14ac:dyDescent="0.2">
      <c r="A2017">
        <v>11029</v>
      </c>
      <c r="B2017" t="s">
        <v>117</v>
      </c>
      <c r="C2017" t="s">
        <v>190</v>
      </c>
      <c r="D2017" t="s">
        <v>191</v>
      </c>
      <c r="E2017" t="s">
        <v>217</v>
      </c>
      <c r="F2017" s="7">
        <v>40888</v>
      </c>
      <c r="G2017">
        <v>56</v>
      </c>
      <c r="H2017" t="s">
        <v>40</v>
      </c>
      <c r="I2017" s="2">
        <v>38</v>
      </c>
      <c r="J2017">
        <v>20</v>
      </c>
      <c r="K2017" s="3">
        <v>0</v>
      </c>
      <c r="L2017" s="2">
        <f t="shared" si="62"/>
        <v>760</v>
      </c>
      <c r="M2017" s="2">
        <v>760</v>
      </c>
      <c r="N2017" s="2">
        <f t="shared" si="63"/>
        <v>0</v>
      </c>
    </row>
    <row r="2018" spans="1:14" x14ac:dyDescent="0.2">
      <c r="A2018">
        <v>11029</v>
      </c>
      <c r="B2018" t="s">
        <v>117</v>
      </c>
      <c r="C2018" t="s">
        <v>190</v>
      </c>
      <c r="D2018" t="s">
        <v>191</v>
      </c>
      <c r="E2018" t="s">
        <v>217</v>
      </c>
      <c r="F2018" s="7">
        <v>40888</v>
      </c>
      <c r="G2018">
        <v>63</v>
      </c>
      <c r="H2018" t="s">
        <v>53</v>
      </c>
      <c r="I2018" s="2">
        <v>43.9</v>
      </c>
      <c r="J2018">
        <v>12</v>
      </c>
      <c r="K2018" s="3">
        <v>0</v>
      </c>
      <c r="L2018" s="2">
        <f t="shared" si="62"/>
        <v>526.79999999999995</v>
      </c>
      <c r="M2018" s="2">
        <v>526.79999999999995</v>
      </c>
      <c r="N2018" s="2">
        <f t="shared" si="63"/>
        <v>0</v>
      </c>
    </row>
    <row r="2019" spans="1:14" x14ac:dyDescent="0.2">
      <c r="A2019">
        <v>11030</v>
      </c>
      <c r="B2019" t="s">
        <v>106</v>
      </c>
      <c r="C2019" t="s">
        <v>205</v>
      </c>
      <c r="D2019" t="s">
        <v>206</v>
      </c>
      <c r="E2019" t="s">
        <v>215</v>
      </c>
      <c r="F2019" s="7">
        <v>40888</v>
      </c>
      <c r="G2019">
        <v>29</v>
      </c>
      <c r="H2019" t="s">
        <v>46</v>
      </c>
      <c r="I2019" s="2">
        <v>123.79</v>
      </c>
      <c r="J2019">
        <v>60</v>
      </c>
      <c r="K2019" s="3">
        <v>0.25</v>
      </c>
      <c r="L2019" s="2">
        <f t="shared" si="62"/>
        <v>7427.4000000000005</v>
      </c>
      <c r="M2019" s="2">
        <v>5570.55</v>
      </c>
      <c r="N2019" s="2">
        <f t="shared" si="63"/>
        <v>1856.8500000000004</v>
      </c>
    </row>
    <row r="2020" spans="1:14" x14ac:dyDescent="0.2">
      <c r="A2020">
        <v>11030</v>
      </c>
      <c r="B2020" t="s">
        <v>106</v>
      </c>
      <c r="C2020" t="s">
        <v>205</v>
      </c>
      <c r="D2020" t="s">
        <v>206</v>
      </c>
      <c r="E2020" t="s">
        <v>215</v>
      </c>
      <c r="F2020" s="7">
        <v>40888</v>
      </c>
      <c r="G2020">
        <v>5</v>
      </c>
      <c r="H2020" t="s">
        <v>33</v>
      </c>
      <c r="I2020" s="2">
        <v>21.35</v>
      </c>
      <c r="J2020">
        <v>70</v>
      </c>
      <c r="K2020" s="3">
        <v>0</v>
      </c>
      <c r="L2020" s="2">
        <f t="shared" si="62"/>
        <v>1494.5</v>
      </c>
      <c r="M2020" s="2">
        <v>1494.5</v>
      </c>
      <c r="N2020" s="2">
        <f t="shared" si="63"/>
        <v>0</v>
      </c>
    </row>
    <row r="2021" spans="1:14" x14ac:dyDescent="0.2">
      <c r="A2021">
        <v>11030</v>
      </c>
      <c r="B2021" t="s">
        <v>106</v>
      </c>
      <c r="C2021" t="s">
        <v>205</v>
      </c>
      <c r="D2021" t="s">
        <v>206</v>
      </c>
      <c r="E2021" t="s">
        <v>215</v>
      </c>
      <c r="F2021" s="7">
        <v>40888</v>
      </c>
      <c r="G2021">
        <v>2</v>
      </c>
      <c r="H2021" t="s">
        <v>28</v>
      </c>
      <c r="I2021" s="2">
        <v>19</v>
      </c>
      <c r="J2021">
        <v>100</v>
      </c>
      <c r="K2021" s="3">
        <v>0.25</v>
      </c>
      <c r="L2021" s="2">
        <f t="shared" si="62"/>
        <v>1900</v>
      </c>
      <c r="M2021" s="2">
        <v>1425</v>
      </c>
      <c r="N2021" s="2">
        <f t="shared" si="63"/>
        <v>475</v>
      </c>
    </row>
    <row r="2022" spans="1:14" x14ac:dyDescent="0.2">
      <c r="A2022">
        <v>11030</v>
      </c>
      <c r="B2022" t="s">
        <v>106</v>
      </c>
      <c r="C2022" t="s">
        <v>205</v>
      </c>
      <c r="D2022" t="s">
        <v>206</v>
      </c>
      <c r="E2022" t="s">
        <v>215</v>
      </c>
      <c r="F2022" s="7">
        <v>40888</v>
      </c>
      <c r="G2022">
        <v>59</v>
      </c>
      <c r="H2022" t="s">
        <v>26</v>
      </c>
      <c r="I2022" s="2">
        <v>55</v>
      </c>
      <c r="J2022">
        <v>100</v>
      </c>
      <c r="K2022" s="3">
        <v>0.25</v>
      </c>
      <c r="L2022" s="2">
        <f t="shared" si="62"/>
        <v>5500</v>
      </c>
      <c r="M2022" s="2">
        <v>4125</v>
      </c>
      <c r="N2022" s="2">
        <f t="shared" si="63"/>
        <v>1375</v>
      </c>
    </row>
    <row r="2023" spans="1:14" x14ac:dyDescent="0.2">
      <c r="A2023">
        <v>11031</v>
      </c>
      <c r="B2023" t="s">
        <v>129</v>
      </c>
      <c r="C2023" t="s">
        <v>184</v>
      </c>
      <c r="D2023" t="s">
        <v>185</v>
      </c>
      <c r="E2023" t="s">
        <v>215</v>
      </c>
      <c r="F2023" s="7">
        <v>40888</v>
      </c>
      <c r="G2023">
        <v>24</v>
      </c>
      <c r="H2023" t="s">
        <v>24</v>
      </c>
      <c r="I2023" s="2">
        <v>4.5</v>
      </c>
      <c r="J2023">
        <v>21</v>
      </c>
      <c r="K2023" s="3">
        <v>0</v>
      </c>
      <c r="L2023" s="2">
        <f t="shared" si="62"/>
        <v>94.5</v>
      </c>
      <c r="M2023" s="2">
        <v>94.5</v>
      </c>
      <c r="N2023" s="2">
        <f t="shared" si="63"/>
        <v>0</v>
      </c>
    </row>
    <row r="2024" spans="1:14" x14ac:dyDescent="0.2">
      <c r="A2024">
        <v>11031</v>
      </c>
      <c r="B2024" t="s">
        <v>129</v>
      </c>
      <c r="C2024" t="s">
        <v>184</v>
      </c>
      <c r="D2024" t="s">
        <v>185</v>
      </c>
      <c r="E2024" t="s">
        <v>215</v>
      </c>
      <c r="F2024" s="7">
        <v>40888</v>
      </c>
      <c r="G2024">
        <v>1</v>
      </c>
      <c r="H2024" t="s">
        <v>59</v>
      </c>
      <c r="I2024" s="2">
        <v>18</v>
      </c>
      <c r="J2024">
        <v>45</v>
      </c>
      <c r="K2024" s="3">
        <v>0</v>
      </c>
      <c r="L2024" s="2">
        <f t="shared" si="62"/>
        <v>810</v>
      </c>
      <c r="M2024" s="2">
        <v>810</v>
      </c>
      <c r="N2024" s="2">
        <f t="shared" si="63"/>
        <v>0</v>
      </c>
    </row>
    <row r="2025" spans="1:14" x14ac:dyDescent="0.2">
      <c r="A2025">
        <v>11031</v>
      </c>
      <c r="B2025" t="s">
        <v>129</v>
      </c>
      <c r="C2025" t="s">
        <v>184</v>
      </c>
      <c r="D2025" t="s">
        <v>185</v>
      </c>
      <c r="E2025" t="s">
        <v>215</v>
      </c>
      <c r="F2025" s="7">
        <v>40888</v>
      </c>
      <c r="G2025">
        <v>64</v>
      </c>
      <c r="H2025" t="s">
        <v>64</v>
      </c>
      <c r="I2025" s="2">
        <v>33.25</v>
      </c>
      <c r="J2025">
        <v>20</v>
      </c>
      <c r="K2025" s="3">
        <v>0</v>
      </c>
      <c r="L2025" s="2">
        <f t="shared" si="62"/>
        <v>665</v>
      </c>
      <c r="M2025" s="2">
        <v>665</v>
      </c>
      <c r="N2025" s="2">
        <f t="shared" si="63"/>
        <v>0</v>
      </c>
    </row>
    <row r="2026" spans="1:14" x14ac:dyDescent="0.2">
      <c r="A2026">
        <v>11031</v>
      </c>
      <c r="B2026" t="s">
        <v>129</v>
      </c>
      <c r="C2026" t="s">
        <v>184</v>
      </c>
      <c r="D2026" t="s">
        <v>185</v>
      </c>
      <c r="E2026" t="s">
        <v>215</v>
      </c>
      <c r="F2026" s="7">
        <v>40888</v>
      </c>
      <c r="G2026">
        <v>71</v>
      </c>
      <c r="H2026" t="s">
        <v>49</v>
      </c>
      <c r="I2026" s="2">
        <v>21.5</v>
      </c>
      <c r="J2026">
        <v>16</v>
      </c>
      <c r="K2026" s="3">
        <v>0</v>
      </c>
      <c r="L2026" s="2">
        <f t="shared" si="62"/>
        <v>344</v>
      </c>
      <c r="M2026" s="2">
        <v>344</v>
      </c>
      <c r="N2026" s="2">
        <f t="shared" si="63"/>
        <v>0</v>
      </c>
    </row>
    <row r="2027" spans="1:14" x14ac:dyDescent="0.2">
      <c r="A2027">
        <v>11031</v>
      </c>
      <c r="B2027" t="s">
        <v>129</v>
      </c>
      <c r="C2027" t="s">
        <v>184</v>
      </c>
      <c r="D2027" t="s">
        <v>185</v>
      </c>
      <c r="E2027" t="s">
        <v>215</v>
      </c>
      <c r="F2027" s="7">
        <v>40888</v>
      </c>
      <c r="G2027">
        <v>13</v>
      </c>
      <c r="H2027" t="s">
        <v>50</v>
      </c>
      <c r="I2027" s="2">
        <v>6</v>
      </c>
      <c r="J2027">
        <v>80</v>
      </c>
      <c r="K2027" s="3">
        <v>0</v>
      </c>
      <c r="L2027" s="2">
        <f t="shared" si="62"/>
        <v>480</v>
      </c>
      <c r="M2027" s="2">
        <v>480</v>
      </c>
      <c r="N2027" s="2">
        <f t="shared" si="63"/>
        <v>0</v>
      </c>
    </row>
    <row r="2028" spans="1:14" x14ac:dyDescent="0.2">
      <c r="A2028">
        <v>11032</v>
      </c>
      <c r="B2028" t="s">
        <v>89</v>
      </c>
      <c r="C2028" t="s">
        <v>205</v>
      </c>
      <c r="D2028" t="s">
        <v>206</v>
      </c>
      <c r="E2028" t="s">
        <v>216</v>
      </c>
      <c r="F2028" s="7">
        <v>40888</v>
      </c>
      <c r="G2028">
        <v>38</v>
      </c>
      <c r="H2028" t="s">
        <v>74</v>
      </c>
      <c r="I2028" s="2">
        <v>263.5</v>
      </c>
      <c r="J2028">
        <v>25</v>
      </c>
      <c r="K2028" s="3">
        <v>0</v>
      </c>
      <c r="L2028" s="2">
        <f t="shared" si="62"/>
        <v>6587.5</v>
      </c>
      <c r="M2028" s="2">
        <v>6587.5</v>
      </c>
      <c r="N2028" s="2">
        <f t="shared" si="63"/>
        <v>0</v>
      </c>
    </row>
    <row r="2029" spans="1:14" x14ac:dyDescent="0.2">
      <c r="A2029">
        <v>11032</v>
      </c>
      <c r="B2029" t="s">
        <v>89</v>
      </c>
      <c r="C2029" t="s">
        <v>205</v>
      </c>
      <c r="D2029" t="s">
        <v>206</v>
      </c>
      <c r="E2029" t="s">
        <v>216</v>
      </c>
      <c r="F2029" s="7">
        <v>40888</v>
      </c>
      <c r="G2029">
        <v>59</v>
      </c>
      <c r="H2029" t="s">
        <v>26</v>
      </c>
      <c r="I2029" s="2">
        <v>55</v>
      </c>
      <c r="J2029">
        <v>30</v>
      </c>
      <c r="K2029" s="3">
        <v>0</v>
      </c>
      <c r="L2029" s="2">
        <f t="shared" si="62"/>
        <v>1650</v>
      </c>
      <c r="M2029" s="2">
        <v>1650</v>
      </c>
      <c r="N2029" s="2">
        <f t="shared" si="63"/>
        <v>0</v>
      </c>
    </row>
    <row r="2030" spans="1:14" x14ac:dyDescent="0.2">
      <c r="A2030">
        <v>11032</v>
      </c>
      <c r="B2030" t="s">
        <v>89</v>
      </c>
      <c r="C2030" t="s">
        <v>205</v>
      </c>
      <c r="D2030" t="s">
        <v>206</v>
      </c>
      <c r="E2030" t="s">
        <v>216</v>
      </c>
      <c r="F2030" s="7">
        <v>40888</v>
      </c>
      <c r="G2030">
        <v>36</v>
      </c>
      <c r="H2030" t="s">
        <v>25</v>
      </c>
      <c r="I2030" s="2">
        <v>19</v>
      </c>
      <c r="J2030">
        <v>35</v>
      </c>
      <c r="K2030" s="3">
        <v>0</v>
      </c>
      <c r="L2030" s="2">
        <f t="shared" si="62"/>
        <v>665</v>
      </c>
      <c r="M2030" s="2">
        <v>665</v>
      </c>
      <c r="N2030" s="2">
        <f t="shared" si="63"/>
        <v>0</v>
      </c>
    </row>
    <row r="2031" spans="1:14" x14ac:dyDescent="0.2">
      <c r="A2031">
        <v>11033</v>
      </c>
      <c r="B2031" t="s">
        <v>115</v>
      </c>
      <c r="C2031" t="s">
        <v>173</v>
      </c>
      <c r="D2031" t="s">
        <v>174</v>
      </c>
      <c r="E2031" t="s">
        <v>216</v>
      </c>
      <c r="F2031" s="7">
        <v>40888</v>
      </c>
      <c r="G2031">
        <v>69</v>
      </c>
      <c r="H2031" t="s">
        <v>67</v>
      </c>
      <c r="I2031" s="2">
        <v>36</v>
      </c>
      <c r="J2031">
        <v>36</v>
      </c>
      <c r="K2031" s="3">
        <v>0.10000000149011612</v>
      </c>
      <c r="L2031" s="2">
        <f t="shared" si="62"/>
        <v>1296</v>
      </c>
      <c r="M2031" s="2">
        <v>1166.4000000000001</v>
      </c>
      <c r="N2031" s="2">
        <f t="shared" si="63"/>
        <v>129.59999999999991</v>
      </c>
    </row>
    <row r="2032" spans="1:14" x14ac:dyDescent="0.2">
      <c r="A2032">
        <v>11033</v>
      </c>
      <c r="B2032" t="s">
        <v>115</v>
      </c>
      <c r="C2032" t="s">
        <v>173</v>
      </c>
      <c r="D2032" t="s">
        <v>174</v>
      </c>
      <c r="E2032" t="s">
        <v>216</v>
      </c>
      <c r="F2032" s="7">
        <v>40888</v>
      </c>
      <c r="G2032">
        <v>53</v>
      </c>
      <c r="H2032" t="s">
        <v>29</v>
      </c>
      <c r="I2032" s="2">
        <v>32.799999999999997</v>
      </c>
      <c r="J2032">
        <v>70</v>
      </c>
      <c r="K2032" s="3">
        <v>0.10000000149011612</v>
      </c>
      <c r="L2032" s="2">
        <f t="shared" si="62"/>
        <v>2296</v>
      </c>
      <c r="M2032" s="2">
        <v>2066.4</v>
      </c>
      <c r="N2032" s="2">
        <f t="shared" si="63"/>
        <v>229.59999999999991</v>
      </c>
    </row>
    <row r="2033" spans="1:14" x14ac:dyDescent="0.2">
      <c r="A2033">
        <v>11034</v>
      </c>
      <c r="B2033" t="s">
        <v>95</v>
      </c>
      <c r="C2033" t="s">
        <v>169</v>
      </c>
      <c r="D2033" t="s">
        <v>170</v>
      </c>
      <c r="E2033" t="s">
        <v>217</v>
      </c>
      <c r="F2033" s="7">
        <v>40888</v>
      </c>
      <c r="G2033">
        <v>61</v>
      </c>
      <c r="H2033" t="s">
        <v>82</v>
      </c>
      <c r="I2033" s="2">
        <v>28.5</v>
      </c>
      <c r="J2033">
        <v>6</v>
      </c>
      <c r="K2033" s="3">
        <v>0</v>
      </c>
      <c r="L2033" s="2">
        <f t="shared" si="62"/>
        <v>171</v>
      </c>
      <c r="M2033" s="2">
        <v>171</v>
      </c>
      <c r="N2033" s="2">
        <f t="shared" si="63"/>
        <v>0</v>
      </c>
    </row>
    <row r="2034" spans="1:14" x14ac:dyDescent="0.2">
      <c r="A2034">
        <v>11034</v>
      </c>
      <c r="B2034" t="s">
        <v>95</v>
      </c>
      <c r="C2034" t="s">
        <v>169</v>
      </c>
      <c r="D2034" t="s">
        <v>170</v>
      </c>
      <c r="E2034" t="s">
        <v>217</v>
      </c>
      <c r="F2034" s="7">
        <v>40888</v>
      </c>
      <c r="G2034">
        <v>21</v>
      </c>
      <c r="H2034" t="s">
        <v>34</v>
      </c>
      <c r="I2034" s="2">
        <v>10</v>
      </c>
      <c r="J2034">
        <v>15</v>
      </c>
      <c r="K2034" s="3">
        <v>0.10000000149011612</v>
      </c>
      <c r="L2034" s="2">
        <f t="shared" si="62"/>
        <v>150</v>
      </c>
      <c r="M2034" s="2">
        <v>135</v>
      </c>
      <c r="N2034" s="2">
        <f t="shared" si="63"/>
        <v>15</v>
      </c>
    </row>
    <row r="2035" spans="1:14" x14ac:dyDescent="0.2">
      <c r="A2035">
        <v>11034</v>
      </c>
      <c r="B2035" t="s">
        <v>95</v>
      </c>
      <c r="C2035" t="s">
        <v>169</v>
      </c>
      <c r="D2035" t="s">
        <v>170</v>
      </c>
      <c r="E2035" t="s">
        <v>217</v>
      </c>
      <c r="F2035" s="7">
        <v>40888</v>
      </c>
      <c r="G2035">
        <v>44</v>
      </c>
      <c r="H2035" t="s">
        <v>52</v>
      </c>
      <c r="I2035" s="2">
        <v>19.45</v>
      </c>
      <c r="J2035">
        <v>12</v>
      </c>
      <c r="K2035" s="3">
        <v>0</v>
      </c>
      <c r="L2035" s="2">
        <f t="shared" si="62"/>
        <v>233.39999999999998</v>
      </c>
      <c r="M2035" s="2">
        <v>233.4</v>
      </c>
      <c r="N2035" s="2">
        <f t="shared" si="63"/>
        <v>0</v>
      </c>
    </row>
    <row r="2036" spans="1:14" x14ac:dyDescent="0.2">
      <c r="A2036">
        <v>11035</v>
      </c>
      <c r="B2036" t="s">
        <v>143</v>
      </c>
      <c r="C2036" t="s">
        <v>184</v>
      </c>
      <c r="D2036" t="s">
        <v>185</v>
      </c>
      <c r="E2036" t="s">
        <v>215</v>
      </c>
      <c r="F2036" s="7">
        <v>40888</v>
      </c>
      <c r="G2036">
        <v>42</v>
      </c>
      <c r="H2036" t="s">
        <v>8</v>
      </c>
      <c r="I2036" s="2">
        <v>14</v>
      </c>
      <c r="J2036">
        <v>30</v>
      </c>
      <c r="K2036" s="3">
        <v>0</v>
      </c>
      <c r="L2036" s="2">
        <f t="shared" si="62"/>
        <v>420</v>
      </c>
      <c r="M2036" s="2">
        <v>420</v>
      </c>
      <c r="N2036" s="2">
        <f t="shared" si="63"/>
        <v>0</v>
      </c>
    </row>
    <row r="2037" spans="1:14" x14ac:dyDescent="0.2">
      <c r="A2037">
        <v>11035</v>
      </c>
      <c r="B2037" t="s">
        <v>143</v>
      </c>
      <c r="C2037" t="s">
        <v>184</v>
      </c>
      <c r="D2037" t="s">
        <v>185</v>
      </c>
      <c r="E2037" t="s">
        <v>215</v>
      </c>
      <c r="F2037" s="7">
        <v>40888</v>
      </c>
      <c r="G2037">
        <v>54</v>
      </c>
      <c r="H2037" t="s">
        <v>62</v>
      </c>
      <c r="I2037" s="2">
        <v>7.45</v>
      </c>
      <c r="J2037">
        <v>10</v>
      </c>
      <c r="K2037" s="3">
        <v>0</v>
      </c>
      <c r="L2037" s="2">
        <f t="shared" si="62"/>
        <v>74.5</v>
      </c>
      <c r="M2037" s="2">
        <v>74.5</v>
      </c>
      <c r="N2037" s="2">
        <f t="shared" si="63"/>
        <v>0</v>
      </c>
    </row>
    <row r="2038" spans="1:14" x14ac:dyDescent="0.2">
      <c r="A2038">
        <v>11035</v>
      </c>
      <c r="B2038" t="s">
        <v>143</v>
      </c>
      <c r="C2038" t="s">
        <v>184</v>
      </c>
      <c r="D2038" t="s">
        <v>185</v>
      </c>
      <c r="E2038" t="s">
        <v>215</v>
      </c>
      <c r="F2038" s="7">
        <v>40888</v>
      </c>
      <c r="G2038">
        <v>1</v>
      </c>
      <c r="H2038" t="s">
        <v>59</v>
      </c>
      <c r="I2038" s="2">
        <v>18</v>
      </c>
      <c r="J2038">
        <v>10</v>
      </c>
      <c r="K2038" s="3">
        <v>0</v>
      </c>
      <c r="L2038" s="2">
        <f t="shared" si="62"/>
        <v>180</v>
      </c>
      <c r="M2038" s="2">
        <v>180</v>
      </c>
      <c r="N2038" s="2">
        <f t="shared" si="63"/>
        <v>0</v>
      </c>
    </row>
    <row r="2039" spans="1:14" x14ac:dyDescent="0.2">
      <c r="A2039">
        <v>11035</v>
      </c>
      <c r="B2039" t="s">
        <v>143</v>
      </c>
      <c r="C2039" t="s">
        <v>184</v>
      </c>
      <c r="D2039" t="s">
        <v>185</v>
      </c>
      <c r="E2039" t="s">
        <v>215</v>
      </c>
      <c r="F2039" s="7">
        <v>40888</v>
      </c>
      <c r="G2039">
        <v>35</v>
      </c>
      <c r="H2039" t="s">
        <v>38</v>
      </c>
      <c r="I2039" s="2">
        <v>18</v>
      </c>
      <c r="J2039">
        <v>60</v>
      </c>
      <c r="K2039" s="3">
        <v>0</v>
      </c>
      <c r="L2039" s="2">
        <f t="shared" si="62"/>
        <v>1080</v>
      </c>
      <c r="M2039" s="2">
        <v>1080</v>
      </c>
      <c r="N2039" s="2">
        <f t="shared" si="63"/>
        <v>0</v>
      </c>
    </row>
    <row r="2040" spans="1:14" x14ac:dyDescent="0.2">
      <c r="A2040">
        <v>11036</v>
      </c>
      <c r="B2040" t="s">
        <v>147</v>
      </c>
      <c r="C2040" t="s">
        <v>171</v>
      </c>
      <c r="D2040" t="s">
        <v>172</v>
      </c>
      <c r="E2040" t="s">
        <v>217</v>
      </c>
      <c r="F2040" s="7">
        <v>40888</v>
      </c>
      <c r="G2040">
        <v>59</v>
      </c>
      <c r="H2040" t="s">
        <v>26</v>
      </c>
      <c r="I2040" s="2">
        <v>55</v>
      </c>
      <c r="J2040">
        <v>30</v>
      </c>
      <c r="K2040" s="3">
        <v>0</v>
      </c>
      <c r="L2040" s="2">
        <f t="shared" si="62"/>
        <v>1650</v>
      </c>
      <c r="M2040" s="2">
        <v>1650</v>
      </c>
      <c r="N2040" s="2">
        <f t="shared" si="63"/>
        <v>0</v>
      </c>
    </row>
    <row r="2041" spans="1:14" x14ac:dyDescent="0.2">
      <c r="A2041">
        <v>11036</v>
      </c>
      <c r="B2041" t="s">
        <v>147</v>
      </c>
      <c r="C2041" t="s">
        <v>171</v>
      </c>
      <c r="D2041" t="s">
        <v>172</v>
      </c>
      <c r="E2041" t="s">
        <v>217</v>
      </c>
      <c r="F2041" s="7">
        <v>40888</v>
      </c>
      <c r="G2041">
        <v>13</v>
      </c>
      <c r="H2041" t="s">
        <v>50</v>
      </c>
      <c r="I2041" s="2">
        <v>6</v>
      </c>
      <c r="J2041">
        <v>7</v>
      </c>
      <c r="K2041" s="3">
        <v>0</v>
      </c>
      <c r="L2041" s="2">
        <f t="shared" si="62"/>
        <v>42</v>
      </c>
      <c r="M2041" s="2">
        <v>42</v>
      </c>
      <c r="N2041" s="2">
        <f t="shared" si="63"/>
        <v>0</v>
      </c>
    </row>
    <row r="2042" spans="1:14" x14ac:dyDescent="0.2">
      <c r="A2042">
        <v>11037</v>
      </c>
      <c r="B2042" t="s">
        <v>158</v>
      </c>
      <c r="C2042" t="s">
        <v>210</v>
      </c>
      <c r="D2042" t="s">
        <v>211</v>
      </c>
      <c r="E2042" t="s">
        <v>215</v>
      </c>
      <c r="F2042" s="7">
        <v>40888</v>
      </c>
      <c r="G2042">
        <v>70</v>
      </c>
      <c r="H2042" t="s">
        <v>36</v>
      </c>
      <c r="I2042" s="2">
        <v>15</v>
      </c>
      <c r="J2042">
        <v>4</v>
      </c>
      <c r="K2042" s="3">
        <v>0</v>
      </c>
      <c r="L2042" s="2">
        <f t="shared" si="62"/>
        <v>60</v>
      </c>
      <c r="M2042" s="2">
        <v>60</v>
      </c>
      <c r="N2042" s="2">
        <f t="shared" si="63"/>
        <v>0</v>
      </c>
    </row>
    <row r="2043" spans="1:14" x14ac:dyDescent="0.2">
      <c r="A2043">
        <v>11038</v>
      </c>
      <c r="B2043" t="s">
        <v>129</v>
      </c>
      <c r="C2043" t="s">
        <v>184</v>
      </c>
      <c r="D2043" t="s">
        <v>185</v>
      </c>
      <c r="E2043" t="s">
        <v>215</v>
      </c>
      <c r="F2043" s="7">
        <v>40888</v>
      </c>
      <c r="G2043">
        <v>40</v>
      </c>
      <c r="H2043" t="s">
        <v>45</v>
      </c>
      <c r="I2043" s="2">
        <v>18.399999999999999</v>
      </c>
      <c r="J2043">
        <v>5</v>
      </c>
      <c r="K2043" s="3">
        <v>0.20000000298023224</v>
      </c>
      <c r="L2043" s="2">
        <f t="shared" si="62"/>
        <v>92</v>
      </c>
      <c r="M2043" s="2">
        <v>73.599999999999994</v>
      </c>
      <c r="N2043" s="2">
        <f t="shared" si="63"/>
        <v>18.400000000000006</v>
      </c>
    </row>
    <row r="2044" spans="1:14" x14ac:dyDescent="0.2">
      <c r="A2044">
        <v>11038</v>
      </c>
      <c r="B2044" t="s">
        <v>129</v>
      </c>
      <c r="C2044" t="s">
        <v>184</v>
      </c>
      <c r="D2044" t="s">
        <v>185</v>
      </c>
      <c r="E2044" t="s">
        <v>215</v>
      </c>
      <c r="F2044" s="7">
        <v>40888</v>
      </c>
      <c r="G2044">
        <v>71</v>
      </c>
      <c r="H2044" t="s">
        <v>49</v>
      </c>
      <c r="I2044" s="2">
        <v>21.5</v>
      </c>
      <c r="J2044">
        <v>30</v>
      </c>
      <c r="K2044" s="3">
        <v>0</v>
      </c>
      <c r="L2044" s="2">
        <f t="shared" si="62"/>
        <v>645</v>
      </c>
      <c r="M2044" s="2">
        <v>645</v>
      </c>
      <c r="N2044" s="2">
        <f t="shared" si="63"/>
        <v>0</v>
      </c>
    </row>
    <row r="2045" spans="1:14" x14ac:dyDescent="0.2">
      <c r="A2045">
        <v>11038</v>
      </c>
      <c r="B2045" t="s">
        <v>129</v>
      </c>
      <c r="C2045" t="s">
        <v>184</v>
      </c>
      <c r="D2045" t="s">
        <v>185</v>
      </c>
      <c r="E2045" t="s">
        <v>215</v>
      </c>
      <c r="F2045" s="7">
        <v>40888</v>
      </c>
      <c r="G2045">
        <v>52</v>
      </c>
      <c r="H2045" t="s">
        <v>72</v>
      </c>
      <c r="I2045" s="2">
        <v>7</v>
      </c>
      <c r="J2045">
        <v>2</v>
      </c>
      <c r="K2045" s="3">
        <v>0</v>
      </c>
      <c r="L2045" s="2">
        <f t="shared" si="62"/>
        <v>14</v>
      </c>
      <c r="M2045" s="2">
        <v>14</v>
      </c>
      <c r="N2045" s="2">
        <f t="shared" si="63"/>
        <v>0</v>
      </c>
    </row>
    <row r="2046" spans="1:14" x14ac:dyDescent="0.2">
      <c r="A2046">
        <v>11039</v>
      </c>
      <c r="B2046" t="s">
        <v>146</v>
      </c>
      <c r="C2046" t="s">
        <v>195</v>
      </c>
      <c r="D2046" t="s">
        <v>196</v>
      </c>
      <c r="E2046" t="s">
        <v>215</v>
      </c>
      <c r="F2046" s="7">
        <v>40888</v>
      </c>
      <c r="G2046">
        <v>49</v>
      </c>
      <c r="H2046" t="s">
        <v>19</v>
      </c>
      <c r="I2046" s="2">
        <v>20</v>
      </c>
      <c r="J2046">
        <v>60</v>
      </c>
      <c r="K2046" s="3">
        <v>0</v>
      </c>
      <c r="L2046" s="2">
        <f t="shared" si="62"/>
        <v>1200</v>
      </c>
      <c r="M2046" s="2">
        <v>1200</v>
      </c>
      <c r="N2046" s="2">
        <f t="shared" si="63"/>
        <v>0</v>
      </c>
    </row>
    <row r="2047" spans="1:14" x14ac:dyDescent="0.2">
      <c r="A2047">
        <v>11039</v>
      </c>
      <c r="B2047" t="s">
        <v>146</v>
      </c>
      <c r="C2047" t="s">
        <v>195</v>
      </c>
      <c r="D2047" t="s">
        <v>196</v>
      </c>
      <c r="E2047" t="s">
        <v>215</v>
      </c>
      <c r="F2047" s="7">
        <v>40888</v>
      </c>
      <c r="G2047">
        <v>35</v>
      </c>
      <c r="H2047" t="s">
        <v>38</v>
      </c>
      <c r="I2047" s="2">
        <v>18</v>
      </c>
      <c r="J2047">
        <v>24</v>
      </c>
      <c r="K2047" s="3">
        <v>0</v>
      </c>
      <c r="L2047" s="2">
        <f t="shared" si="62"/>
        <v>432</v>
      </c>
      <c r="M2047" s="2">
        <v>432</v>
      </c>
      <c r="N2047" s="2">
        <f t="shared" si="63"/>
        <v>0</v>
      </c>
    </row>
    <row r="2048" spans="1:14" x14ac:dyDescent="0.2">
      <c r="A2048">
        <v>11039</v>
      </c>
      <c r="B2048" t="s">
        <v>146</v>
      </c>
      <c r="C2048" t="s">
        <v>195</v>
      </c>
      <c r="D2048" t="s">
        <v>196</v>
      </c>
      <c r="E2048" t="s">
        <v>215</v>
      </c>
      <c r="F2048" s="7">
        <v>40888</v>
      </c>
      <c r="G2048">
        <v>57</v>
      </c>
      <c r="H2048" t="s">
        <v>15</v>
      </c>
      <c r="I2048" s="2">
        <v>19.5</v>
      </c>
      <c r="J2048">
        <v>28</v>
      </c>
      <c r="K2048" s="3">
        <v>0</v>
      </c>
      <c r="L2048" s="2">
        <f t="shared" si="62"/>
        <v>546</v>
      </c>
      <c r="M2048" s="2">
        <v>546</v>
      </c>
      <c r="N2048" s="2">
        <f t="shared" si="63"/>
        <v>0</v>
      </c>
    </row>
    <row r="2049" spans="1:14" x14ac:dyDescent="0.2">
      <c r="A2049">
        <v>11039</v>
      </c>
      <c r="B2049" t="s">
        <v>146</v>
      </c>
      <c r="C2049" t="s">
        <v>195</v>
      </c>
      <c r="D2049" t="s">
        <v>196</v>
      </c>
      <c r="E2049" t="s">
        <v>215</v>
      </c>
      <c r="F2049" s="7">
        <v>40888</v>
      </c>
      <c r="G2049">
        <v>28</v>
      </c>
      <c r="H2049" t="s">
        <v>51</v>
      </c>
      <c r="I2049" s="2">
        <v>45.6</v>
      </c>
      <c r="J2049">
        <v>20</v>
      </c>
      <c r="K2049" s="3">
        <v>0</v>
      </c>
      <c r="L2049" s="2">
        <f t="shared" si="62"/>
        <v>912</v>
      </c>
      <c r="M2049" s="2">
        <v>912</v>
      </c>
      <c r="N2049" s="2">
        <f t="shared" si="63"/>
        <v>0</v>
      </c>
    </row>
    <row r="2050" spans="1:14" x14ac:dyDescent="0.2">
      <c r="A2050">
        <v>11040</v>
      </c>
      <c r="B2050" t="s">
        <v>165</v>
      </c>
      <c r="C2050" t="s">
        <v>179</v>
      </c>
      <c r="D2050" t="s">
        <v>180</v>
      </c>
      <c r="E2050" t="s">
        <v>215</v>
      </c>
      <c r="F2050" s="7">
        <v>40888</v>
      </c>
      <c r="G2050">
        <v>21</v>
      </c>
      <c r="H2050" t="s">
        <v>34</v>
      </c>
      <c r="I2050" s="2">
        <v>10</v>
      </c>
      <c r="J2050">
        <v>20</v>
      </c>
      <c r="K2050" s="3">
        <v>0</v>
      </c>
      <c r="L2050" s="2">
        <f t="shared" si="62"/>
        <v>200</v>
      </c>
      <c r="M2050" s="2">
        <v>200</v>
      </c>
      <c r="N2050" s="2">
        <f t="shared" si="63"/>
        <v>0</v>
      </c>
    </row>
    <row r="2051" spans="1:14" x14ac:dyDescent="0.2">
      <c r="A2051">
        <v>11041</v>
      </c>
      <c r="B2051" t="s">
        <v>120</v>
      </c>
      <c r="C2051" t="s">
        <v>208</v>
      </c>
      <c r="D2051" t="s">
        <v>209</v>
      </c>
      <c r="E2051" t="s">
        <v>216</v>
      </c>
      <c r="F2051" s="7">
        <v>40888</v>
      </c>
      <c r="G2051">
        <v>63</v>
      </c>
      <c r="H2051" t="s">
        <v>53</v>
      </c>
      <c r="I2051" s="2">
        <v>43.9</v>
      </c>
      <c r="J2051">
        <v>30</v>
      </c>
      <c r="K2051" s="3">
        <v>0</v>
      </c>
      <c r="L2051" s="2">
        <f t="shared" ref="L2051:L2114" si="64">I2051*J2051</f>
        <v>1317</v>
      </c>
      <c r="M2051" s="2">
        <v>1317</v>
      </c>
      <c r="N2051" s="2">
        <f t="shared" ref="N2051:N2114" si="65">L2051-M2051</f>
        <v>0</v>
      </c>
    </row>
    <row r="2052" spans="1:14" x14ac:dyDescent="0.2">
      <c r="A2052">
        <v>11041</v>
      </c>
      <c r="B2052" t="s">
        <v>120</v>
      </c>
      <c r="C2052" t="s">
        <v>208</v>
      </c>
      <c r="D2052" t="s">
        <v>209</v>
      </c>
      <c r="E2052" t="s">
        <v>216</v>
      </c>
      <c r="F2052" s="7">
        <v>40888</v>
      </c>
      <c r="G2052">
        <v>2</v>
      </c>
      <c r="H2052" t="s">
        <v>28</v>
      </c>
      <c r="I2052" s="2">
        <v>19</v>
      </c>
      <c r="J2052">
        <v>30</v>
      </c>
      <c r="K2052" s="3">
        <v>0.20000000298023224</v>
      </c>
      <c r="L2052" s="2">
        <f t="shared" si="64"/>
        <v>570</v>
      </c>
      <c r="M2052" s="2">
        <v>456</v>
      </c>
      <c r="N2052" s="2">
        <f t="shared" si="65"/>
        <v>114</v>
      </c>
    </row>
    <row r="2053" spans="1:14" x14ac:dyDescent="0.2">
      <c r="A2053">
        <v>11042</v>
      </c>
      <c r="B2053" t="s">
        <v>106</v>
      </c>
      <c r="C2053" t="s">
        <v>205</v>
      </c>
      <c r="D2053" t="s">
        <v>206</v>
      </c>
      <c r="E2053" t="s">
        <v>215</v>
      </c>
      <c r="F2053" s="7">
        <v>40888</v>
      </c>
      <c r="G2053">
        <v>61</v>
      </c>
      <c r="H2053" t="s">
        <v>82</v>
      </c>
      <c r="I2053" s="2">
        <v>28.5</v>
      </c>
      <c r="J2053">
        <v>4</v>
      </c>
      <c r="K2053" s="3">
        <v>0</v>
      </c>
      <c r="L2053" s="2">
        <f t="shared" si="64"/>
        <v>114</v>
      </c>
      <c r="M2053" s="2">
        <v>114</v>
      </c>
      <c r="N2053" s="2">
        <f t="shared" si="65"/>
        <v>0</v>
      </c>
    </row>
    <row r="2054" spans="1:14" x14ac:dyDescent="0.2">
      <c r="A2054">
        <v>11042</v>
      </c>
      <c r="B2054" t="s">
        <v>106</v>
      </c>
      <c r="C2054" t="s">
        <v>205</v>
      </c>
      <c r="D2054" t="s">
        <v>206</v>
      </c>
      <c r="E2054" t="s">
        <v>215</v>
      </c>
      <c r="F2054" s="7">
        <v>40888</v>
      </c>
      <c r="G2054">
        <v>44</v>
      </c>
      <c r="H2054" t="s">
        <v>52</v>
      </c>
      <c r="I2054" s="2">
        <v>19.45</v>
      </c>
      <c r="J2054">
        <v>15</v>
      </c>
      <c r="K2054" s="3">
        <v>0</v>
      </c>
      <c r="L2054" s="2">
        <f t="shared" si="64"/>
        <v>291.75</v>
      </c>
      <c r="M2054" s="2">
        <v>291.75</v>
      </c>
      <c r="N2054" s="2">
        <f t="shared" si="65"/>
        <v>0</v>
      </c>
    </row>
    <row r="2055" spans="1:14" x14ac:dyDescent="0.2">
      <c r="A2055">
        <v>11043</v>
      </c>
      <c r="B2055" t="s">
        <v>127</v>
      </c>
      <c r="C2055" t="s">
        <v>186</v>
      </c>
      <c r="D2055" t="s">
        <v>187</v>
      </c>
      <c r="E2055" t="s">
        <v>217</v>
      </c>
      <c r="F2055" s="7">
        <v>40888</v>
      </c>
      <c r="G2055">
        <v>11</v>
      </c>
      <c r="H2055" t="s">
        <v>7</v>
      </c>
      <c r="I2055" s="2">
        <v>21</v>
      </c>
      <c r="J2055">
        <v>10</v>
      </c>
      <c r="K2055" s="3">
        <v>0</v>
      </c>
      <c r="L2055" s="2">
        <f t="shared" si="64"/>
        <v>210</v>
      </c>
      <c r="M2055" s="2">
        <v>210</v>
      </c>
      <c r="N2055" s="2">
        <f t="shared" si="65"/>
        <v>0</v>
      </c>
    </row>
    <row r="2056" spans="1:14" x14ac:dyDescent="0.2">
      <c r="A2056">
        <v>11044</v>
      </c>
      <c r="B2056" t="s">
        <v>132</v>
      </c>
      <c r="C2056" t="s">
        <v>186</v>
      </c>
      <c r="D2056" t="s">
        <v>187</v>
      </c>
      <c r="E2056" t="s">
        <v>215</v>
      </c>
      <c r="F2056" s="7">
        <v>40888</v>
      </c>
      <c r="G2056">
        <v>62</v>
      </c>
      <c r="H2056" t="s">
        <v>37</v>
      </c>
      <c r="I2056" s="2">
        <v>49.3</v>
      </c>
      <c r="J2056">
        <v>12</v>
      </c>
      <c r="K2056" s="3">
        <v>0</v>
      </c>
      <c r="L2056" s="2">
        <f t="shared" si="64"/>
        <v>591.59999999999991</v>
      </c>
      <c r="M2056" s="2">
        <v>591.6</v>
      </c>
      <c r="N2056" s="2">
        <f t="shared" si="65"/>
        <v>0</v>
      </c>
    </row>
    <row r="2057" spans="1:14" x14ac:dyDescent="0.2">
      <c r="A2057">
        <v>11045</v>
      </c>
      <c r="B2057" t="s">
        <v>120</v>
      </c>
      <c r="C2057" t="s">
        <v>208</v>
      </c>
      <c r="D2057" t="s">
        <v>209</v>
      </c>
      <c r="E2057" t="s">
        <v>216</v>
      </c>
      <c r="F2057" s="7">
        <v>40888</v>
      </c>
      <c r="G2057">
        <v>51</v>
      </c>
      <c r="H2057" t="s">
        <v>10</v>
      </c>
      <c r="I2057" s="2">
        <v>53</v>
      </c>
      <c r="J2057">
        <v>24</v>
      </c>
      <c r="K2057" s="3">
        <v>0</v>
      </c>
      <c r="L2057" s="2">
        <f t="shared" si="64"/>
        <v>1272</v>
      </c>
      <c r="M2057" s="2">
        <v>1272</v>
      </c>
      <c r="N2057" s="2">
        <f t="shared" si="65"/>
        <v>0</v>
      </c>
    </row>
    <row r="2058" spans="1:14" x14ac:dyDescent="0.2">
      <c r="A2058">
        <v>11045</v>
      </c>
      <c r="B2058" t="s">
        <v>120</v>
      </c>
      <c r="C2058" t="s">
        <v>208</v>
      </c>
      <c r="D2058" t="s">
        <v>209</v>
      </c>
      <c r="E2058" t="s">
        <v>216</v>
      </c>
      <c r="F2058" s="7">
        <v>40888</v>
      </c>
      <c r="G2058">
        <v>33</v>
      </c>
      <c r="H2058" t="s">
        <v>16</v>
      </c>
      <c r="I2058" s="2">
        <v>2.5</v>
      </c>
      <c r="J2058">
        <v>15</v>
      </c>
      <c r="K2058" s="3">
        <v>0</v>
      </c>
      <c r="L2058" s="2">
        <f t="shared" si="64"/>
        <v>37.5</v>
      </c>
      <c r="M2058" s="2">
        <v>37.5</v>
      </c>
      <c r="N2058" s="2">
        <f t="shared" si="65"/>
        <v>0</v>
      </c>
    </row>
    <row r="2059" spans="1:14" x14ac:dyDescent="0.2">
      <c r="A2059">
        <v>11046</v>
      </c>
      <c r="B2059" t="s">
        <v>97</v>
      </c>
      <c r="C2059" t="s">
        <v>210</v>
      </c>
      <c r="D2059" t="s">
        <v>211</v>
      </c>
      <c r="E2059" t="s">
        <v>215</v>
      </c>
      <c r="F2059" s="7">
        <v>40888</v>
      </c>
      <c r="G2059">
        <v>32</v>
      </c>
      <c r="H2059" t="s">
        <v>32</v>
      </c>
      <c r="I2059" s="2">
        <v>32</v>
      </c>
      <c r="J2059">
        <v>15</v>
      </c>
      <c r="K2059" s="3">
        <v>5.000000074505806E-2</v>
      </c>
      <c r="L2059" s="2">
        <f t="shared" si="64"/>
        <v>480</v>
      </c>
      <c r="M2059" s="2">
        <v>456</v>
      </c>
      <c r="N2059" s="2">
        <f t="shared" si="65"/>
        <v>24</v>
      </c>
    </row>
    <row r="2060" spans="1:14" x14ac:dyDescent="0.2">
      <c r="A2060">
        <v>11046</v>
      </c>
      <c r="B2060" t="s">
        <v>97</v>
      </c>
      <c r="C2060" t="s">
        <v>210</v>
      </c>
      <c r="D2060" t="s">
        <v>211</v>
      </c>
      <c r="E2060" t="s">
        <v>215</v>
      </c>
      <c r="F2060" s="7">
        <v>40888</v>
      </c>
      <c r="G2060">
        <v>35</v>
      </c>
      <c r="H2060" t="s">
        <v>38</v>
      </c>
      <c r="I2060" s="2">
        <v>18</v>
      </c>
      <c r="J2060">
        <v>18</v>
      </c>
      <c r="K2060" s="3">
        <v>5.000000074505806E-2</v>
      </c>
      <c r="L2060" s="2">
        <f t="shared" si="64"/>
        <v>324</v>
      </c>
      <c r="M2060" s="2">
        <v>307.8</v>
      </c>
      <c r="N2060" s="2">
        <f t="shared" si="65"/>
        <v>16.199999999999989</v>
      </c>
    </row>
    <row r="2061" spans="1:14" x14ac:dyDescent="0.2">
      <c r="A2061">
        <v>11046</v>
      </c>
      <c r="B2061" t="s">
        <v>97</v>
      </c>
      <c r="C2061" t="s">
        <v>210</v>
      </c>
      <c r="D2061" t="s">
        <v>211</v>
      </c>
      <c r="E2061" t="s">
        <v>215</v>
      </c>
      <c r="F2061" s="7">
        <v>40888</v>
      </c>
      <c r="G2061">
        <v>12</v>
      </c>
      <c r="H2061" t="s">
        <v>43</v>
      </c>
      <c r="I2061" s="2">
        <v>38</v>
      </c>
      <c r="J2061">
        <v>20</v>
      </c>
      <c r="K2061" s="3">
        <v>5.000000074505806E-2</v>
      </c>
      <c r="L2061" s="2">
        <f t="shared" si="64"/>
        <v>760</v>
      </c>
      <c r="M2061" s="2">
        <v>722</v>
      </c>
      <c r="N2061" s="2">
        <f t="shared" si="65"/>
        <v>38</v>
      </c>
    </row>
    <row r="2062" spans="1:14" x14ac:dyDescent="0.2">
      <c r="A2062">
        <v>11047</v>
      </c>
      <c r="B2062" t="s">
        <v>148</v>
      </c>
      <c r="C2062" t="s">
        <v>201</v>
      </c>
      <c r="D2062" t="s">
        <v>174</v>
      </c>
      <c r="E2062" t="s">
        <v>215</v>
      </c>
      <c r="F2062" s="7">
        <v>40888</v>
      </c>
      <c r="G2062">
        <v>1</v>
      </c>
      <c r="H2062" t="s">
        <v>59</v>
      </c>
      <c r="I2062" s="2">
        <v>18</v>
      </c>
      <c r="J2062">
        <v>25</v>
      </c>
      <c r="K2062" s="3">
        <v>0.25</v>
      </c>
      <c r="L2062" s="2">
        <f t="shared" si="64"/>
        <v>450</v>
      </c>
      <c r="M2062" s="2">
        <v>337.5</v>
      </c>
      <c r="N2062" s="2">
        <f t="shared" si="65"/>
        <v>112.5</v>
      </c>
    </row>
    <row r="2063" spans="1:14" x14ac:dyDescent="0.2">
      <c r="A2063">
        <v>11047</v>
      </c>
      <c r="B2063" t="s">
        <v>148</v>
      </c>
      <c r="C2063" t="s">
        <v>201</v>
      </c>
      <c r="D2063" t="s">
        <v>174</v>
      </c>
      <c r="E2063" t="s">
        <v>215</v>
      </c>
      <c r="F2063" s="7">
        <v>40888</v>
      </c>
      <c r="G2063">
        <v>5</v>
      </c>
      <c r="H2063" t="s">
        <v>33</v>
      </c>
      <c r="I2063" s="2">
        <v>21.35</v>
      </c>
      <c r="J2063">
        <v>30</v>
      </c>
      <c r="K2063" s="3">
        <v>0.25</v>
      </c>
      <c r="L2063" s="2">
        <f t="shared" si="64"/>
        <v>640.5</v>
      </c>
      <c r="M2063" s="2">
        <v>480.37</v>
      </c>
      <c r="N2063" s="2">
        <f t="shared" si="65"/>
        <v>160.13</v>
      </c>
    </row>
    <row r="2064" spans="1:14" x14ac:dyDescent="0.2">
      <c r="A2064">
        <v>11048</v>
      </c>
      <c r="B2064" t="s">
        <v>113</v>
      </c>
      <c r="C2064" t="s">
        <v>184</v>
      </c>
      <c r="D2064" t="s">
        <v>185</v>
      </c>
      <c r="E2064" t="s">
        <v>216</v>
      </c>
      <c r="F2064" s="7">
        <v>40888</v>
      </c>
      <c r="G2064">
        <v>68</v>
      </c>
      <c r="H2064" t="s">
        <v>63</v>
      </c>
      <c r="I2064" s="2">
        <v>12.5</v>
      </c>
      <c r="J2064">
        <v>42</v>
      </c>
      <c r="K2064" s="3">
        <v>0</v>
      </c>
      <c r="L2064" s="2">
        <f t="shared" si="64"/>
        <v>525</v>
      </c>
      <c r="M2064" s="2">
        <v>525</v>
      </c>
      <c r="N2064" s="2">
        <f t="shared" si="65"/>
        <v>0</v>
      </c>
    </row>
    <row r="2065" spans="1:14" x14ac:dyDescent="0.2">
      <c r="A2065">
        <v>11049</v>
      </c>
      <c r="B2065" t="s">
        <v>114</v>
      </c>
      <c r="C2065" t="s">
        <v>175</v>
      </c>
      <c r="D2065" t="s">
        <v>176</v>
      </c>
      <c r="E2065" t="s">
        <v>217</v>
      </c>
      <c r="F2065" s="7">
        <v>40888</v>
      </c>
      <c r="G2065">
        <v>12</v>
      </c>
      <c r="H2065" t="s">
        <v>43</v>
      </c>
      <c r="I2065" s="2">
        <v>38</v>
      </c>
      <c r="J2065">
        <v>4</v>
      </c>
      <c r="K2065" s="3">
        <v>0.20000000298023224</v>
      </c>
      <c r="L2065" s="2">
        <f t="shared" si="64"/>
        <v>152</v>
      </c>
      <c r="M2065" s="2">
        <v>121.6</v>
      </c>
      <c r="N2065" s="2">
        <f t="shared" si="65"/>
        <v>30.400000000000006</v>
      </c>
    </row>
    <row r="2066" spans="1:14" x14ac:dyDescent="0.2">
      <c r="A2066">
        <v>11049</v>
      </c>
      <c r="B2066" t="s">
        <v>114</v>
      </c>
      <c r="C2066" t="s">
        <v>175</v>
      </c>
      <c r="D2066" t="s">
        <v>176</v>
      </c>
      <c r="E2066" t="s">
        <v>217</v>
      </c>
      <c r="F2066" s="7">
        <v>40888</v>
      </c>
      <c r="G2066">
        <v>2</v>
      </c>
      <c r="H2066" t="s">
        <v>28</v>
      </c>
      <c r="I2066" s="2">
        <v>19</v>
      </c>
      <c r="J2066">
        <v>10</v>
      </c>
      <c r="K2066" s="3">
        <v>0.20000000298023224</v>
      </c>
      <c r="L2066" s="2">
        <f t="shared" si="64"/>
        <v>190</v>
      </c>
      <c r="M2066" s="2">
        <v>152</v>
      </c>
      <c r="N2066" s="2">
        <f t="shared" si="65"/>
        <v>38</v>
      </c>
    </row>
    <row r="2067" spans="1:14" x14ac:dyDescent="0.2">
      <c r="A2067">
        <v>11050</v>
      </c>
      <c r="B2067" t="s">
        <v>136</v>
      </c>
      <c r="C2067" t="s">
        <v>192</v>
      </c>
      <c r="D2067" t="s">
        <v>176</v>
      </c>
      <c r="E2067" t="s">
        <v>215</v>
      </c>
      <c r="F2067" s="7">
        <v>40888</v>
      </c>
      <c r="G2067">
        <v>76</v>
      </c>
      <c r="H2067" t="s">
        <v>44</v>
      </c>
      <c r="I2067" s="2">
        <v>18</v>
      </c>
      <c r="J2067">
        <v>50</v>
      </c>
      <c r="K2067" s="3">
        <v>0.10000000149011612</v>
      </c>
      <c r="L2067" s="2">
        <f t="shared" si="64"/>
        <v>900</v>
      </c>
      <c r="M2067" s="2">
        <v>810</v>
      </c>
      <c r="N2067" s="2">
        <f t="shared" si="65"/>
        <v>90</v>
      </c>
    </row>
    <row r="2068" spans="1:14" x14ac:dyDescent="0.2">
      <c r="A2068">
        <v>11051</v>
      </c>
      <c r="B2068" t="s">
        <v>104</v>
      </c>
      <c r="C2068" t="s">
        <v>171</v>
      </c>
      <c r="D2068" t="s">
        <v>172</v>
      </c>
      <c r="E2068" t="s">
        <v>215</v>
      </c>
      <c r="F2068" s="7">
        <v>40888</v>
      </c>
      <c r="G2068">
        <v>24</v>
      </c>
      <c r="H2068" t="s">
        <v>24</v>
      </c>
      <c r="I2068" s="2">
        <v>4.5</v>
      </c>
      <c r="J2068">
        <v>10</v>
      </c>
      <c r="K2068" s="3">
        <v>0.20000000298023224</v>
      </c>
      <c r="L2068" s="2">
        <f t="shared" si="64"/>
        <v>45</v>
      </c>
      <c r="M2068" s="2">
        <v>36</v>
      </c>
      <c r="N2068" s="2">
        <f t="shared" si="65"/>
        <v>9</v>
      </c>
    </row>
    <row r="2069" spans="1:14" x14ac:dyDescent="0.2">
      <c r="A2069">
        <v>11052</v>
      </c>
      <c r="B2069" t="s">
        <v>141</v>
      </c>
      <c r="C2069" t="s">
        <v>192</v>
      </c>
      <c r="D2069" t="s">
        <v>176</v>
      </c>
      <c r="E2069" t="s">
        <v>216</v>
      </c>
      <c r="F2069" s="7">
        <v>40888</v>
      </c>
      <c r="G2069">
        <v>43</v>
      </c>
      <c r="H2069" t="s">
        <v>47</v>
      </c>
      <c r="I2069" s="2">
        <v>46</v>
      </c>
      <c r="J2069">
        <v>30</v>
      </c>
      <c r="K2069" s="3">
        <v>0.20000000298023224</v>
      </c>
      <c r="L2069" s="2">
        <f t="shared" si="64"/>
        <v>1380</v>
      </c>
      <c r="M2069" s="2">
        <v>1104</v>
      </c>
      <c r="N2069" s="2">
        <f t="shared" si="65"/>
        <v>276</v>
      </c>
    </row>
    <row r="2070" spans="1:14" x14ac:dyDescent="0.2">
      <c r="A2070">
        <v>11052</v>
      </c>
      <c r="B2070" t="s">
        <v>141</v>
      </c>
      <c r="C2070" t="s">
        <v>192</v>
      </c>
      <c r="D2070" t="s">
        <v>176</v>
      </c>
      <c r="E2070" t="s">
        <v>216</v>
      </c>
      <c r="F2070" s="7">
        <v>40888</v>
      </c>
      <c r="G2070">
        <v>61</v>
      </c>
      <c r="H2070" t="s">
        <v>82</v>
      </c>
      <c r="I2070" s="2">
        <v>28.5</v>
      </c>
      <c r="J2070">
        <v>10</v>
      </c>
      <c r="K2070" s="3">
        <v>0.20000000298023224</v>
      </c>
      <c r="L2070" s="2">
        <f t="shared" si="64"/>
        <v>285</v>
      </c>
      <c r="M2070" s="2">
        <v>228</v>
      </c>
      <c r="N2070" s="2">
        <f t="shared" si="65"/>
        <v>57</v>
      </c>
    </row>
    <row r="2071" spans="1:14" x14ac:dyDescent="0.2">
      <c r="A2071">
        <v>11053</v>
      </c>
      <c r="B2071" t="s">
        <v>92</v>
      </c>
      <c r="C2071" t="s">
        <v>169</v>
      </c>
      <c r="D2071" t="s">
        <v>170</v>
      </c>
      <c r="E2071" t="s">
        <v>217</v>
      </c>
      <c r="F2071" s="7">
        <v>40888</v>
      </c>
      <c r="G2071">
        <v>64</v>
      </c>
      <c r="H2071" t="s">
        <v>64</v>
      </c>
      <c r="I2071" s="2">
        <v>33.25</v>
      </c>
      <c r="J2071">
        <v>25</v>
      </c>
      <c r="K2071" s="3">
        <v>0.20000000298023224</v>
      </c>
      <c r="L2071" s="2">
        <f t="shared" si="64"/>
        <v>831.25</v>
      </c>
      <c r="M2071" s="2">
        <v>665</v>
      </c>
      <c r="N2071" s="2">
        <f t="shared" si="65"/>
        <v>166.25</v>
      </c>
    </row>
    <row r="2072" spans="1:14" x14ac:dyDescent="0.2">
      <c r="A2072">
        <v>11053</v>
      </c>
      <c r="B2072" t="s">
        <v>92</v>
      </c>
      <c r="C2072" t="s">
        <v>169</v>
      </c>
      <c r="D2072" t="s">
        <v>170</v>
      </c>
      <c r="E2072" t="s">
        <v>217</v>
      </c>
      <c r="F2072" s="7">
        <v>40888</v>
      </c>
      <c r="G2072">
        <v>32</v>
      </c>
      <c r="H2072" t="s">
        <v>32</v>
      </c>
      <c r="I2072" s="2">
        <v>32</v>
      </c>
      <c r="J2072">
        <v>20</v>
      </c>
      <c r="K2072" s="3">
        <v>0</v>
      </c>
      <c r="L2072" s="2">
        <f t="shared" si="64"/>
        <v>640</v>
      </c>
      <c r="M2072" s="2">
        <v>640</v>
      </c>
      <c r="N2072" s="2">
        <f t="shared" si="65"/>
        <v>0</v>
      </c>
    </row>
    <row r="2073" spans="1:14" x14ac:dyDescent="0.2">
      <c r="A2073">
        <v>11053</v>
      </c>
      <c r="B2073" t="s">
        <v>92</v>
      </c>
      <c r="C2073" t="s">
        <v>169</v>
      </c>
      <c r="D2073" t="s">
        <v>170</v>
      </c>
      <c r="E2073" t="s">
        <v>217</v>
      </c>
      <c r="F2073" s="7">
        <v>40888</v>
      </c>
      <c r="G2073">
        <v>18</v>
      </c>
      <c r="H2073" t="s">
        <v>66</v>
      </c>
      <c r="I2073" s="2">
        <v>62.5</v>
      </c>
      <c r="J2073">
        <v>35</v>
      </c>
      <c r="K2073" s="3">
        <v>0.20000000298023224</v>
      </c>
      <c r="L2073" s="2">
        <f t="shared" si="64"/>
        <v>2187.5</v>
      </c>
      <c r="M2073" s="2">
        <v>1750</v>
      </c>
      <c r="N2073" s="2">
        <f t="shared" si="65"/>
        <v>437.5</v>
      </c>
    </row>
    <row r="2074" spans="1:14" x14ac:dyDescent="0.2">
      <c r="A2074">
        <v>11054</v>
      </c>
      <c r="B2074" t="s">
        <v>143</v>
      </c>
      <c r="C2074" t="s">
        <v>184</v>
      </c>
      <c r="D2074" t="s">
        <v>185</v>
      </c>
      <c r="E2074" t="s">
        <v>215</v>
      </c>
      <c r="F2074" s="7">
        <v>40888</v>
      </c>
      <c r="G2074">
        <v>33</v>
      </c>
      <c r="H2074" t="s">
        <v>16</v>
      </c>
      <c r="I2074" s="2">
        <v>2.5</v>
      </c>
      <c r="J2074">
        <v>10</v>
      </c>
      <c r="K2074" s="3">
        <v>0</v>
      </c>
      <c r="L2074" s="2">
        <f t="shared" si="64"/>
        <v>25</v>
      </c>
      <c r="M2074" s="2">
        <v>25</v>
      </c>
      <c r="N2074" s="2">
        <f t="shared" si="65"/>
        <v>0</v>
      </c>
    </row>
    <row r="2075" spans="1:14" x14ac:dyDescent="0.2">
      <c r="A2075">
        <v>11054</v>
      </c>
      <c r="B2075" t="s">
        <v>143</v>
      </c>
      <c r="C2075" t="s">
        <v>184</v>
      </c>
      <c r="D2075" t="s">
        <v>185</v>
      </c>
      <c r="E2075" t="s">
        <v>215</v>
      </c>
      <c r="F2075" s="7">
        <v>40888</v>
      </c>
      <c r="G2075">
        <v>67</v>
      </c>
      <c r="H2075" t="s">
        <v>58</v>
      </c>
      <c r="I2075" s="2">
        <v>14</v>
      </c>
      <c r="J2075">
        <v>20</v>
      </c>
      <c r="K2075" s="3">
        <v>0</v>
      </c>
      <c r="L2075" s="2">
        <f t="shared" si="64"/>
        <v>280</v>
      </c>
      <c r="M2075" s="2">
        <v>280</v>
      </c>
      <c r="N2075" s="2">
        <f t="shared" si="65"/>
        <v>0</v>
      </c>
    </row>
    <row r="2076" spans="1:14" x14ac:dyDescent="0.2">
      <c r="A2076">
        <v>11055</v>
      </c>
      <c r="B2076" t="s">
        <v>163</v>
      </c>
      <c r="C2076" t="s">
        <v>188</v>
      </c>
      <c r="D2076" t="s">
        <v>214</v>
      </c>
      <c r="E2076" t="s">
        <v>215</v>
      </c>
      <c r="F2076" s="7">
        <v>40888</v>
      </c>
      <c r="G2076">
        <v>25</v>
      </c>
      <c r="H2076" t="s">
        <v>73</v>
      </c>
      <c r="I2076" s="2">
        <v>14</v>
      </c>
      <c r="J2076">
        <v>15</v>
      </c>
      <c r="K2076" s="3">
        <v>0</v>
      </c>
      <c r="L2076" s="2">
        <f t="shared" si="64"/>
        <v>210</v>
      </c>
      <c r="M2076" s="2">
        <v>210</v>
      </c>
      <c r="N2076" s="2">
        <f t="shared" si="65"/>
        <v>0</v>
      </c>
    </row>
    <row r="2077" spans="1:14" x14ac:dyDescent="0.2">
      <c r="A2077">
        <v>11055</v>
      </c>
      <c r="B2077" t="s">
        <v>163</v>
      </c>
      <c r="C2077" t="s">
        <v>188</v>
      </c>
      <c r="D2077" t="s">
        <v>214</v>
      </c>
      <c r="E2077" t="s">
        <v>215</v>
      </c>
      <c r="F2077" s="7">
        <v>40888</v>
      </c>
      <c r="G2077">
        <v>51</v>
      </c>
      <c r="H2077" t="s">
        <v>10</v>
      </c>
      <c r="I2077" s="2">
        <v>53</v>
      </c>
      <c r="J2077">
        <v>20</v>
      </c>
      <c r="K2077" s="3">
        <v>0</v>
      </c>
      <c r="L2077" s="2">
        <f t="shared" si="64"/>
        <v>1060</v>
      </c>
      <c r="M2077" s="2">
        <v>1060</v>
      </c>
      <c r="N2077" s="2">
        <f t="shared" si="65"/>
        <v>0</v>
      </c>
    </row>
    <row r="2078" spans="1:14" x14ac:dyDescent="0.2">
      <c r="A2078">
        <v>11055</v>
      </c>
      <c r="B2078" t="s">
        <v>163</v>
      </c>
      <c r="C2078" t="s">
        <v>188</v>
      </c>
      <c r="D2078" t="s">
        <v>214</v>
      </c>
      <c r="E2078" t="s">
        <v>215</v>
      </c>
      <c r="F2078" s="7">
        <v>40888</v>
      </c>
      <c r="G2078">
        <v>57</v>
      </c>
      <c r="H2078" t="s">
        <v>15</v>
      </c>
      <c r="I2078" s="2">
        <v>19.5</v>
      </c>
      <c r="J2078">
        <v>20</v>
      </c>
      <c r="K2078" s="3">
        <v>0</v>
      </c>
      <c r="L2078" s="2">
        <f t="shared" si="64"/>
        <v>390</v>
      </c>
      <c r="M2078" s="2">
        <v>390</v>
      </c>
      <c r="N2078" s="2">
        <f t="shared" si="65"/>
        <v>0</v>
      </c>
    </row>
    <row r="2079" spans="1:14" x14ac:dyDescent="0.2">
      <c r="A2079">
        <v>11055</v>
      </c>
      <c r="B2079" t="s">
        <v>163</v>
      </c>
      <c r="C2079" t="s">
        <v>188</v>
      </c>
      <c r="D2079" t="s">
        <v>214</v>
      </c>
      <c r="E2079" t="s">
        <v>215</v>
      </c>
      <c r="F2079" s="7">
        <v>40888</v>
      </c>
      <c r="G2079">
        <v>24</v>
      </c>
      <c r="H2079" t="s">
        <v>24</v>
      </c>
      <c r="I2079" s="2">
        <v>4.5</v>
      </c>
      <c r="J2079">
        <v>15</v>
      </c>
      <c r="K2079" s="3">
        <v>0</v>
      </c>
      <c r="L2079" s="2">
        <f t="shared" si="64"/>
        <v>67.5</v>
      </c>
      <c r="M2079" s="2">
        <v>67.5</v>
      </c>
      <c r="N2079" s="2">
        <f t="shared" si="65"/>
        <v>0</v>
      </c>
    </row>
    <row r="2080" spans="1:14" x14ac:dyDescent="0.2">
      <c r="A2080">
        <v>11056</v>
      </c>
      <c r="B2080" t="s">
        <v>107</v>
      </c>
      <c r="C2080" t="s">
        <v>192</v>
      </c>
      <c r="D2080" t="s">
        <v>176</v>
      </c>
      <c r="E2080" t="s">
        <v>216</v>
      </c>
      <c r="F2080" s="7">
        <v>40888</v>
      </c>
      <c r="G2080">
        <v>60</v>
      </c>
      <c r="H2080" t="s">
        <v>18</v>
      </c>
      <c r="I2080" s="2">
        <v>34</v>
      </c>
      <c r="J2080">
        <v>50</v>
      </c>
      <c r="K2080" s="3">
        <v>0</v>
      </c>
      <c r="L2080" s="2">
        <f t="shared" si="64"/>
        <v>1700</v>
      </c>
      <c r="M2080" s="2">
        <v>1700</v>
      </c>
      <c r="N2080" s="2">
        <f t="shared" si="65"/>
        <v>0</v>
      </c>
    </row>
    <row r="2081" spans="1:14" x14ac:dyDescent="0.2">
      <c r="A2081">
        <v>11056</v>
      </c>
      <c r="B2081" t="s">
        <v>107</v>
      </c>
      <c r="C2081" t="s">
        <v>192</v>
      </c>
      <c r="D2081" t="s">
        <v>176</v>
      </c>
      <c r="E2081" t="s">
        <v>216</v>
      </c>
      <c r="F2081" s="7">
        <v>40888</v>
      </c>
      <c r="G2081">
        <v>7</v>
      </c>
      <c r="H2081" t="s">
        <v>39</v>
      </c>
      <c r="I2081" s="2">
        <v>30</v>
      </c>
      <c r="J2081">
        <v>40</v>
      </c>
      <c r="K2081" s="3">
        <v>0</v>
      </c>
      <c r="L2081" s="2">
        <f t="shared" si="64"/>
        <v>1200</v>
      </c>
      <c r="M2081" s="2">
        <v>1200</v>
      </c>
      <c r="N2081" s="2">
        <f t="shared" si="65"/>
        <v>0</v>
      </c>
    </row>
    <row r="2082" spans="1:14" x14ac:dyDescent="0.2">
      <c r="A2082">
        <v>11056</v>
      </c>
      <c r="B2082" t="s">
        <v>107</v>
      </c>
      <c r="C2082" t="s">
        <v>192</v>
      </c>
      <c r="D2082" t="s">
        <v>176</v>
      </c>
      <c r="E2082" t="s">
        <v>216</v>
      </c>
      <c r="F2082" s="7">
        <v>40888</v>
      </c>
      <c r="G2082">
        <v>55</v>
      </c>
      <c r="H2082" t="s">
        <v>22</v>
      </c>
      <c r="I2082" s="2">
        <v>24</v>
      </c>
      <c r="J2082">
        <v>35</v>
      </c>
      <c r="K2082" s="3">
        <v>0</v>
      </c>
      <c r="L2082" s="2">
        <f t="shared" si="64"/>
        <v>840</v>
      </c>
      <c r="M2082" s="2">
        <v>840</v>
      </c>
      <c r="N2082" s="2">
        <f t="shared" si="65"/>
        <v>0</v>
      </c>
    </row>
    <row r="2083" spans="1:14" x14ac:dyDescent="0.2">
      <c r="A2083">
        <v>11057</v>
      </c>
      <c r="B2083" t="s">
        <v>111</v>
      </c>
      <c r="C2083" t="s">
        <v>192</v>
      </c>
      <c r="D2083" t="s">
        <v>176</v>
      </c>
      <c r="E2083" t="s">
        <v>217</v>
      </c>
      <c r="F2083" s="7">
        <v>40888</v>
      </c>
      <c r="G2083">
        <v>70</v>
      </c>
      <c r="H2083" t="s">
        <v>36</v>
      </c>
      <c r="I2083" s="2">
        <v>15</v>
      </c>
      <c r="J2083">
        <v>3</v>
      </c>
      <c r="K2083" s="3">
        <v>0</v>
      </c>
      <c r="L2083" s="2">
        <f t="shared" si="64"/>
        <v>45</v>
      </c>
      <c r="M2083" s="2">
        <v>45</v>
      </c>
      <c r="N2083" s="2">
        <f t="shared" si="65"/>
        <v>0</v>
      </c>
    </row>
    <row r="2084" spans="1:14" x14ac:dyDescent="0.2">
      <c r="A2084">
        <v>11058</v>
      </c>
      <c r="B2084" t="s">
        <v>93</v>
      </c>
      <c r="C2084" t="s">
        <v>210</v>
      </c>
      <c r="D2084" t="s">
        <v>211</v>
      </c>
      <c r="E2084" t="s">
        <v>217</v>
      </c>
      <c r="F2084" s="7">
        <v>40888</v>
      </c>
      <c r="G2084">
        <v>60</v>
      </c>
      <c r="H2084" t="s">
        <v>18</v>
      </c>
      <c r="I2084" s="2">
        <v>34</v>
      </c>
      <c r="J2084">
        <v>21</v>
      </c>
      <c r="K2084" s="3">
        <v>0</v>
      </c>
      <c r="L2084" s="2">
        <f t="shared" si="64"/>
        <v>714</v>
      </c>
      <c r="M2084" s="2">
        <v>714</v>
      </c>
      <c r="N2084" s="2">
        <f t="shared" si="65"/>
        <v>0</v>
      </c>
    </row>
    <row r="2085" spans="1:14" x14ac:dyDescent="0.2">
      <c r="A2085">
        <v>11058</v>
      </c>
      <c r="B2085" t="s">
        <v>93</v>
      </c>
      <c r="C2085" t="s">
        <v>210</v>
      </c>
      <c r="D2085" t="s">
        <v>211</v>
      </c>
      <c r="E2085" t="s">
        <v>217</v>
      </c>
      <c r="F2085" s="7">
        <v>40888</v>
      </c>
      <c r="G2085">
        <v>61</v>
      </c>
      <c r="H2085" t="s">
        <v>82</v>
      </c>
      <c r="I2085" s="2">
        <v>28.5</v>
      </c>
      <c r="J2085">
        <v>4</v>
      </c>
      <c r="K2085" s="3">
        <v>0</v>
      </c>
      <c r="L2085" s="2">
        <f t="shared" si="64"/>
        <v>114</v>
      </c>
      <c r="M2085" s="2">
        <v>114</v>
      </c>
      <c r="N2085" s="2">
        <f t="shared" si="65"/>
        <v>0</v>
      </c>
    </row>
    <row r="2086" spans="1:14" x14ac:dyDescent="0.2">
      <c r="A2086">
        <v>11058</v>
      </c>
      <c r="B2086" t="s">
        <v>93</v>
      </c>
      <c r="C2086" t="s">
        <v>210</v>
      </c>
      <c r="D2086" t="s">
        <v>211</v>
      </c>
      <c r="E2086" t="s">
        <v>217</v>
      </c>
      <c r="F2086" s="7">
        <v>40888</v>
      </c>
      <c r="G2086">
        <v>21</v>
      </c>
      <c r="H2086" t="s">
        <v>34</v>
      </c>
      <c r="I2086" s="2">
        <v>10</v>
      </c>
      <c r="J2086">
        <v>3</v>
      </c>
      <c r="K2086" s="3">
        <v>0</v>
      </c>
      <c r="L2086" s="2">
        <f t="shared" si="64"/>
        <v>30</v>
      </c>
      <c r="M2086" s="2">
        <v>30</v>
      </c>
      <c r="N2086" s="2">
        <f t="shared" si="65"/>
        <v>0</v>
      </c>
    </row>
    <row r="2087" spans="1:14" x14ac:dyDescent="0.2">
      <c r="A2087">
        <v>11059</v>
      </c>
      <c r="B2087" t="s">
        <v>128</v>
      </c>
      <c r="C2087" t="s">
        <v>179</v>
      </c>
      <c r="D2087" t="s">
        <v>180</v>
      </c>
      <c r="E2087" t="s">
        <v>217</v>
      </c>
      <c r="F2087" s="7">
        <v>40888</v>
      </c>
      <c r="G2087">
        <v>60</v>
      </c>
      <c r="H2087" t="s">
        <v>18</v>
      </c>
      <c r="I2087" s="2">
        <v>34</v>
      </c>
      <c r="J2087">
        <v>35</v>
      </c>
      <c r="K2087" s="3">
        <v>0</v>
      </c>
      <c r="L2087" s="2">
        <f t="shared" si="64"/>
        <v>1190</v>
      </c>
      <c r="M2087" s="2">
        <v>1190</v>
      </c>
      <c r="N2087" s="2">
        <f t="shared" si="65"/>
        <v>0</v>
      </c>
    </row>
    <row r="2088" spans="1:14" x14ac:dyDescent="0.2">
      <c r="A2088">
        <v>11059</v>
      </c>
      <c r="B2088" t="s">
        <v>128</v>
      </c>
      <c r="C2088" t="s">
        <v>179</v>
      </c>
      <c r="D2088" t="s">
        <v>180</v>
      </c>
      <c r="E2088" t="s">
        <v>217</v>
      </c>
      <c r="F2088" s="7">
        <v>40888</v>
      </c>
      <c r="G2088">
        <v>13</v>
      </c>
      <c r="H2088" t="s">
        <v>50</v>
      </c>
      <c r="I2088" s="2">
        <v>6</v>
      </c>
      <c r="J2088">
        <v>30</v>
      </c>
      <c r="K2088" s="3">
        <v>0</v>
      </c>
      <c r="L2088" s="2">
        <f t="shared" si="64"/>
        <v>180</v>
      </c>
      <c r="M2088" s="2">
        <v>180</v>
      </c>
      <c r="N2088" s="2">
        <f t="shared" si="65"/>
        <v>0</v>
      </c>
    </row>
    <row r="2089" spans="1:14" x14ac:dyDescent="0.2">
      <c r="A2089">
        <v>11059</v>
      </c>
      <c r="B2089" t="s">
        <v>128</v>
      </c>
      <c r="C2089" t="s">
        <v>179</v>
      </c>
      <c r="D2089" t="s">
        <v>180</v>
      </c>
      <c r="E2089" t="s">
        <v>217</v>
      </c>
      <c r="F2089" s="7">
        <v>40888</v>
      </c>
      <c r="G2089">
        <v>17</v>
      </c>
      <c r="H2089" t="s">
        <v>42</v>
      </c>
      <c r="I2089" s="2">
        <v>39</v>
      </c>
      <c r="J2089">
        <v>12</v>
      </c>
      <c r="K2089" s="3">
        <v>0</v>
      </c>
      <c r="L2089" s="2">
        <f t="shared" si="64"/>
        <v>468</v>
      </c>
      <c r="M2089" s="2">
        <v>468</v>
      </c>
      <c r="N2089" s="2">
        <f t="shared" si="65"/>
        <v>0</v>
      </c>
    </row>
    <row r="2090" spans="1:14" x14ac:dyDescent="0.2">
      <c r="A2090">
        <v>11060</v>
      </c>
      <c r="B2090" t="s">
        <v>141</v>
      </c>
      <c r="C2090" t="s">
        <v>192</v>
      </c>
      <c r="D2090" t="s">
        <v>176</v>
      </c>
      <c r="E2090" t="s">
        <v>216</v>
      </c>
      <c r="F2090" s="7">
        <v>40888</v>
      </c>
      <c r="G2090">
        <v>77</v>
      </c>
      <c r="H2090" t="s">
        <v>30</v>
      </c>
      <c r="I2090" s="2">
        <v>13</v>
      </c>
      <c r="J2090">
        <v>10</v>
      </c>
      <c r="K2090" s="3">
        <v>0</v>
      </c>
      <c r="L2090" s="2">
        <f t="shared" si="64"/>
        <v>130</v>
      </c>
      <c r="M2090" s="2">
        <v>130</v>
      </c>
      <c r="N2090" s="2">
        <f t="shared" si="65"/>
        <v>0</v>
      </c>
    </row>
    <row r="2091" spans="1:14" x14ac:dyDescent="0.2">
      <c r="A2091">
        <v>11060</v>
      </c>
      <c r="B2091" t="s">
        <v>141</v>
      </c>
      <c r="C2091" t="s">
        <v>192</v>
      </c>
      <c r="D2091" t="s">
        <v>176</v>
      </c>
      <c r="E2091" t="s">
        <v>216</v>
      </c>
      <c r="F2091" s="7">
        <v>40888</v>
      </c>
      <c r="G2091">
        <v>60</v>
      </c>
      <c r="H2091" t="s">
        <v>18</v>
      </c>
      <c r="I2091" s="2">
        <v>34</v>
      </c>
      <c r="J2091">
        <v>4</v>
      </c>
      <c r="K2091" s="3">
        <v>0</v>
      </c>
      <c r="L2091" s="2">
        <f t="shared" si="64"/>
        <v>136</v>
      </c>
      <c r="M2091" s="2">
        <v>136</v>
      </c>
      <c r="N2091" s="2">
        <f t="shared" si="65"/>
        <v>0</v>
      </c>
    </row>
    <row r="2092" spans="1:14" x14ac:dyDescent="0.2">
      <c r="A2092">
        <v>11061</v>
      </c>
      <c r="B2092" t="s">
        <v>153</v>
      </c>
      <c r="C2092" t="s">
        <v>207</v>
      </c>
      <c r="D2092" t="s">
        <v>206</v>
      </c>
      <c r="E2092" t="s">
        <v>216</v>
      </c>
      <c r="F2092" s="7">
        <v>40888</v>
      </c>
      <c r="G2092">
        <v>60</v>
      </c>
      <c r="H2092" t="s">
        <v>18</v>
      </c>
      <c r="I2092" s="2">
        <v>34</v>
      </c>
      <c r="J2092">
        <v>15</v>
      </c>
      <c r="K2092" s="3">
        <v>0</v>
      </c>
      <c r="L2092" s="2">
        <f t="shared" si="64"/>
        <v>510</v>
      </c>
      <c r="M2092" s="2">
        <v>510</v>
      </c>
      <c r="N2092" s="2">
        <f t="shared" si="65"/>
        <v>0</v>
      </c>
    </row>
    <row r="2093" spans="1:14" x14ac:dyDescent="0.2">
      <c r="A2093">
        <v>11062</v>
      </c>
      <c r="B2093" t="s">
        <v>143</v>
      </c>
      <c r="C2093" t="s">
        <v>184</v>
      </c>
      <c r="D2093" t="s">
        <v>185</v>
      </c>
      <c r="E2093" t="s">
        <v>215</v>
      </c>
      <c r="F2093" s="7">
        <v>40888</v>
      </c>
      <c r="G2093">
        <v>53</v>
      </c>
      <c r="H2093" t="s">
        <v>29</v>
      </c>
      <c r="I2093" s="2">
        <v>32.799999999999997</v>
      </c>
      <c r="J2093">
        <v>10</v>
      </c>
      <c r="K2093" s="3">
        <v>0.20000000298023224</v>
      </c>
      <c r="L2093" s="2">
        <f t="shared" si="64"/>
        <v>328</v>
      </c>
      <c r="M2093" s="2">
        <v>262.39999999999998</v>
      </c>
      <c r="N2093" s="2">
        <f t="shared" si="65"/>
        <v>65.600000000000023</v>
      </c>
    </row>
    <row r="2094" spans="1:14" x14ac:dyDescent="0.2">
      <c r="A2094">
        <v>11062</v>
      </c>
      <c r="B2094" t="s">
        <v>143</v>
      </c>
      <c r="C2094" t="s">
        <v>184</v>
      </c>
      <c r="D2094" t="s">
        <v>185</v>
      </c>
      <c r="E2094" t="s">
        <v>215</v>
      </c>
      <c r="F2094" s="7">
        <v>40888</v>
      </c>
      <c r="G2094">
        <v>70</v>
      </c>
      <c r="H2094" t="s">
        <v>36</v>
      </c>
      <c r="I2094" s="2">
        <v>15</v>
      </c>
      <c r="J2094">
        <v>12</v>
      </c>
      <c r="K2094" s="3">
        <v>0.20000000298023224</v>
      </c>
      <c r="L2094" s="2">
        <f t="shared" si="64"/>
        <v>180</v>
      </c>
      <c r="M2094" s="2">
        <v>144</v>
      </c>
      <c r="N2094" s="2">
        <f t="shared" si="65"/>
        <v>36</v>
      </c>
    </row>
    <row r="2095" spans="1:14" x14ac:dyDescent="0.2">
      <c r="A2095">
        <v>11063</v>
      </c>
      <c r="B2095" t="s">
        <v>96</v>
      </c>
      <c r="C2095" t="s">
        <v>189</v>
      </c>
      <c r="D2095" t="s">
        <v>170</v>
      </c>
      <c r="E2095" t="s">
        <v>215</v>
      </c>
      <c r="F2095" s="7">
        <v>40888</v>
      </c>
      <c r="G2095">
        <v>34</v>
      </c>
      <c r="H2095" t="s">
        <v>60</v>
      </c>
      <c r="I2095" s="2">
        <v>14</v>
      </c>
      <c r="J2095">
        <v>30</v>
      </c>
      <c r="K2095" s="3">
        <v>0</v>
      </c>
      <c r="L2095" s="2">
        <f t="shared" si="64"/>
        <v>420</v>
      </c>
      <c r="M2095" s="2">
        <v>420</v>
      </c>
      <c r="N2095" s="2">
        <f t="shared" si="65"/>
        <v>0</v>
      </c>
    </row>
    <row r="2096" spans="1:14" x14ac:dyDescent="0.2">
      <c r="A2096">
        <v>11063</v>
      </c>
      <c r="B2096" t="s">
        <v>96</v>
      </c>
      <c r="C2096" t="s">
        <v>189</v>
      </c>
      <c r="D2096" t="s">
        <v>170</v>
      </c>
      <c r="E2096" t="s">
        <v>215</v>
      </c>
      <c r="F2096" s="7">
        <v>40888</v>
      </c>
      <c r="G2096">
        <v>41</v>
      </c>
      <c r="H2096" t="s">
        <v>12</v>
      </c>
      <c r="I2096" s="2">
        <v>9.65</v>
      </c>
      <c r="J2096">
        <v>30</v>
      </c>
      <c r="K2096" s="3">
        <v>0.10000000149011612</v>
      </c>
      <c r="L2096" s="2">
        <f t="shared" si="64"/>
        <v>289.5</v>
      </c>
      <c r="M2096" s="2">
        <v>260.55</v>
      </c>
      <c r="N2096" s="2">
        <f t="shared" si="65"/>
        <v>28.949999999999989</v>
      </c>
    </row>
    <row r="2097" spans="1:14" x14ac:dyDescent="0.2">
      <c r="A2097">
        <v>11063</v>
      </c>
      <c r="B2097" t="s">
        <v>96</v>
      </c>
      <c r="C2097" t="s">
        <v>189</v>
      </c>
      <c r="D2097" t="s">
        <v>170</v>
      </c>
      <c r="E2097" t="s">
        <v>215</v>
      </c>
      <c r="F2097" s="7">
        <v>40888</v>
      </c>
      <c r="G2097">
        <v>40</v>
      </c>
      <c r="H2097" t="s">
        <v>45</v>
      </c>
      <c r="I2097" s="2">
        <v>18.399999999999999</v>
      </c>
      <c r="J2097">
        <v>40</v>
      </c>
      <c r="K2097" s="3">
        <v>0.10000000149011612</v>
      </c>
      <c r="L2097" s="2">
        <f t="shared" si="64"/>
        <v>736</v>
      </c>
      <c r="M2097" s="2">
        <v>662.4</v>
      </c>
      <c r="N2097" s="2">
        <f t="shared" si="65"/>
        <v>73.600000000000023</v>
      </c>
    </row>
    <row r="2098" spans="1:14" x14ac:dyDescent="0.2">
      <c r="A2098">
        <v>11064</v>
      </c>
      <c r="B2098" t="s">
        <v>92</v>
      </c>
      <c r="C2098" t="s">
        <v>169</v>
      </c>
      <c r="D2098" t="s">
        <v>170</v>
      </c>
      <c r="E2098" t="s">
        <v>217</v>
      </c>
      <c r="F2098" s="7">
        <v>40888</v>
      </c>
      <c r="G2098">
        <v>68</v>
      </c>
      <c r="H2098" t="s">
        <v>63</v>
      </c>
      <c r="I2098" s="2">
        <v>12.5</v>
      </c>
      <c r="J2098">
        <v>55</v>
      </c>
      <c r="K2098" s="3">
        <v>0</v>
      </c>
      <c r="L2098" s="2">
        <f t="shared" si="64"/>
        <v>687.5</v>
      </c>
      <c r="M2098" s="2">
        <v>687.5</v>
      </c>
      <c r="N2098" s="2">
        <f t="shared" si="65"/>
        <v>0</v>
      </c>
    </row>
    <row r="2099" spans="1:14" x14ac:dyDescent="0.2">
      <c r="A2099">
        <v>11064</v>
      </c>
      <c r="B2099" t="s">
        <v>92</v>
      </c>
      <c r="C2099" t="s">
        <v>169</v>
      </c>
      <c r="D2099" t="s">
        <v>170</v>
      </c>
      <c r="E2099" t="s">
        <v>217</v>
      </c>
      <c r="F2099" s="7">
        <v>40888</v>
      </c>
      <c r="G2099">
        <v>17</v>
      </c>
      <c r="H2099" t="s">
        <v>42</v>
      </c>
      <c r="I2099" s="2">
        <v>39</v>
      </c>
      <c r="J2099">
        <v>77</v>
      </c>
      <c r="K2099" s="3">
        <v>0.10000000149011612</v>
      </c>
      <c r="L2099" s="2">
        <f t="shared" si="64"/>
        <v>3003</v>
      </c>
      <c r="M2099" s="2">
        <v>2702.7</v>
      </c>
      <c r="N2099" s="2">
        <f t="shared" si="65"/>
        <v>300.30000000000018</v>
      </c>
    </row>
    <row r="2100" spans="1:14" x14ac:dyDescent="0.2">
      <c r="A2100">
        <v>11064</v>
      </c>
      <c r="B2100" t="s">
        <v>92</v>
      </c>
      <c r="C2100" t="s">
        <v>169</v>
      </c>
      <c r="D2100" t="s">
        <v>170</v>
      </c>
      <c r="E2100" t="s">
        <v>217</v>
      </c>
      <c r="F2100" s="7">
        <v>40888</v>
      </c>
      <c r="G2100">
        <v>41</v>
      </c>
      <c r="H2100" t="s">
        <v>12</v>
      </c>
      <c r="I2100" s="2">
        <v>9.65</v>
      </c>
      <c r="J2100">
        <v>12</v>
      </c>
      <c r="K2100" s="3">
        <v>0</v>
      </c>
      <c r="L2100" s="2">
        <f t="shared" si="64"/>
        <v>115.80000000000001</v>
      </c>
      <c r="M2100" s="2">
        <v>115.8</v>
      </c>
      <c r="N2100" s="2">
        <f t="shared" si="65"/>
        <v>0</v>
      </c>
    </row>
    <row r="2101" spans="1:14" x14ac:dyDescent="0.2">
      <c r="A2101">
        <v>11064</v>
      </c>
      <c r="B2101" t="s">
        <v>92</v>
      </c>
      <c r="C2101" t="s">
        <v>169</v>
      </c>
      <c r="D2101" t="s">
        <v>170</v>
      </c>
      <c r="E2101" t="s">
        <v>217</v>
      </c>
      <c r="F2101" s="7">
        <v>40888</v>
      </c>
      <c r="G2101">
        <v>53</v>
      </c>
      <c r="H2101" t="s">
        <v>29</v>
      </c>
      <c r="I2101" s="2">
        <v>32.799999999999997</v>
      </c>
      <c r="J2101">
        <v>25</v>
      </c>
      <c r="K2101" s="3">
        <v>0.10000000149011612</v>
      </c>
      <c r="L2101" s="2">
        <f t="shared" si="64"/>
        <v>819.99999999999989</v>
      </c>
      <c r="M2101" s="2">
        <v>738</v>
      </c>
      <c r="N2101" s="2">
        <f t="shared" si="65"/>
        <v>81.999999999999886</v>
      </c>
    </row>
    <row r="2102" spans="1:14" x14ac:dyDescent="0.2">
      <c r="A2102">
        <v>11064</v>
      </c>
      <c r="B2102" t="s">
        <v>92</v>
      </c>
      <c r="C2102" t="s">
        <v>169</v>
      </c>
      <c r="D2102" t="s">
        <v>170</v>
      </c>
      <c r="E2102" t="s">
        <v>217</v>
      </c>
      <c r="F2102" s="7">
        <v>40888</v>
      </c>
      <c r="G2102">
        <v>55</v>
      </c>
      <c r="H2102" t="s">
        <v>22</v>
      </c>
      <c r="I2102" s="2">
        <v>24</v>
      </c>
      <c r="J2102">
        <v>4</v>
      </c>
      <c r="K2102" s="3">
        <v>0.10000000149011612</v>
      </c>
      <c r="L2102" s="2">
        <f t="shared" si="64"/>
        <v>96</v>
      </c>
      <c r="M2102" s="2">
        <v>86.4</v>
      </c>
      <c r="N2102" s="2">
        <f t="shared" si="65"/>
        <v>9.5999999999999943</v>
      </c>
    </row>
    <row r="2103" spans="1:14" x14ac:dyDescent="0.2">
      <c r="A2103">
        <v>11065</v>
      </c>
      <c r="B2103" t="s">
        <v>119</v>
      </c>
      <c r="C2103" t="s">
        <v>205</v>
      </c>
      <c r="D2103" t="s">
        <v>206</v>
      </c>
      <c r="E2103" t="s">
        <v>217</v>
      </c>
      <c r="F2103" s="7">
        <v>40888</v>
      </c>
      <c r="G2103">
        <v>30</v>
      </c>
      <c r="H2103" t="s">
        <v>41</v>
      </c>
      <c r="I2103" s="2">
        <v>25.89</v>
      </c>
      <c r="J2103">
        <v>4</v>
      </c>
      <c r="K2103" s="3">
        <v>0.25</v>
      </c>
      <c r="L2103" s="2">
        <f t="shared" si="64"/>
        <v>103.56</v>
      </c>
      <c r="M2103" s="2">
        <v>77.67</v>
      </c>
      <c r="N2103" s="2">
        <f t="shared" si="65"/>
        <v>25.89</v>
      </c>
    </row>
    <row r="2104" spans="1:14" x14ac:dyDescent="0.2">
      <c r="A2104">
        <v>11065</v>
      </c>
      <c r="B2104" t="s">
        <v>119</v>
      </c>
      <c r="C2104" t="s">
        <v>205</v>
      </c>
      <c r="D2104" t="s">
        <v>206</v>
      </c>
      <c r="E2104" t="s">
        <v>217</v>
      </c>
      <c r="F2104" s="7">
        <v>40888</v>
      </c>
      <c r="G2104">
        <v>54</v>
      </c>
      <c r="H2104" t="s">
        <v>62</v>
      </c>
      <c r="I2104" s="2">
        <v>7.45</v>
      </c>
      <c r="J2104">
        <v>20</v>
      </c>
      <c r="K2104" s="3">
        <v>0.25</v>
      </c>
      <c r="L2104" s="2">
        <f t="shared" si="64"/>
        <v>149</v>
      </c>
      <c r="M2104" s="2">
        <v>111.75</v>
      </c>
      <c r="N2104" s="2">
        <f t="shared" si="65"/>
        <v>37.25</v>
      </c>
    </row>
    <row r="2105" spans="1:14" x14ac:dyDescent="0.2">
      <c r="A2105">
        <v>11066</v>
      </c>
      <c r="B2105" t="s">
        <v>98</v>
      </c>
      <c r="C2105" t="s">
        <v>193</v>
      </c>
      <c r="D2105" t="s">
        <v>194</v>
      </c>
      <c r="E2105" t="s">
        <v>216</v>
      </c>
      <c r="F2105" s="7">
        <v>40888</v>
      </c>
      <c r="G2105">
        <v>34</v>
      </c>
      <c r="H2105" t="s">
        <v>60</v>
      </c>
      <c r="I2105" s="2">
        <v>14</v>
      </c>
      <c r="J2105">
        <v>35</v>
      </c>
      <c r="K2105" s="3">
        <v>0</v>
      </c>
      <c r="L2105" s="2">
        <f t="shared" si="64"/>
        <v>490</v>
      </c>
      <c r="M2105" s="2">
        <v>490</v>
      </c>
      <c r="N2105" s="2">
        <f t="shared" si="65"/>
        <v>0</v>
      </c>
    </row>
    <row r="2106" spans="1:14" x14ac:dyDescent="0.2">
      <c r="A2106">
        <v>11066</v>
      </c>
      <c r="B2106" t="s">
        <v>98</v>
      </c>
      <c r="C2106" t="s">
        <v>193</v>
      </c>
      <c r="D2106" t="s">
        <v>194</v>
      </c>
      <c r="E2106" t="s">
        <v>216</v>
      </c>
      <c r="F2106" s="7">
        <v>40888</v>
      </c>
      <c r="G2106">
        <v>16</v>
      </c>
      <c r="H2106" t="s">
        <v>27</v>
      </c>
      <c r="I2106" s="2">
        <v>17.45</v>
      </c>
      <c r="J2106">
        <v>3</v>
      </c>
      <c r="K2106" s="3">
        <v>0</v>
      </c>
      <c r="L2106" s="2">
        <f t="shared" si="64"/>
        <v>52.349999999999994</v>
      </c>
      <c r="M2106" s="2">
        <v>52.35</v>
      </c>
      <c r="N2106" s="2">
        <f t="shared" si="65"/>
        <v>0</v>
      </c>
    </row>
    <row r="2107" spans="1:14" x14ac:dyDescent="0.2">
      <c r="A2107">
        <v>11066</v>
      </c>
      <c r="B2107" t="s">
        <v>98</v>
      </c>
      <c r="C2107" t="s">
        <v>193</v>
      </c>
      <c r="D2107" t="s">
        <v>194</v>
      </c>
      <c r="E2107" t="s">
        <v>216</v>
      </c>
      <c r="F2107" s="7">
        <v>40888</v>
      </c>
      <c r="G2107">
        <v>19</v>
      </c>
      <c r="H2107" t="s">
        <v>56</v>
      </c>
      <c r="I2107" s="2">
        <v>9.1999999999999993</v>
      </c>
      <c r="J2107">
        <v>42</v>
      </c>
      <c r="K2107" s="3">
        <v>0</v>
      </c>
      <c r="L2107" s="2">
        <f t="shared" si="64"/>
        <v>386.4</v>
      </c>
      <c r="M2107" s="2">
        <v>386.4</v>
      </c>
      <c r="N2107" s="2">
        <f t="shared" si="65"/>
        <v>0</v>
      </c>
    </row>
    <row r="2108" spans="1:14" x14ac:dyDescent="0.2">
      <c r="A2108">
        <v>11067</v>
      </c>
      <c r="B2108" t="s">
        <v>139</v>
      </c>
      <c r="C2108" t="s">
        <v>182</v>
      </c>
      <c r="D2108" t="s">
        <v>181</v>
      </c>
      <c r="E2108" t="s">
        <v>216</v>
      </c>
      <c r="F2108" s="7">
        <v>40888</v>
      </c>
      <c r="G2108">
        <v>41</v>
      </c>
      <c r="H2108" t="s">
        <v>12</v>
      </c>
      <c r="I2108" s="2">
        <v>9.65</v>
      </c>
      <c r="J2108">
        <v>9</v>
      </c>
      <c r="K2108" s="3">
        <v>0</v>
      </c>
      <c r="L2108" s="2">
        <f t="shared" si="64"/>
        <v>86.850000000000009</v>
      </c>
      <c r="M2108" s="2">
        <v>86.85</v>
      </c>
      <c r="N2108" s="2">
        <f t="shared" si="65"/>
        <v>0</v>
      </c>
    </row>
    <row r="2109" spans="1:14" x14ac:dyDescent="0.2">
      <c r="A2109">
        <v>11068</v>
      </c>
      <c r="B2109" t="s">
        <v>119</v>
      </c>
      <c r="C2109" t="s">
        <v>205</v>
      </c>
      <c r="D2109" t="s">
        <v>206</v>
      </c>
      <c r="E2109" t="s">
        <v>217</v>
      </c>
      <c r="F2109" s="7">
        <v>40888</v>
      </c>
      <c r="G2109">
        <v>43</v>
      </c>
      <c r="H2109" t="s">
        <v>47</v>
      </c>
      <c r="I2109" s="2">
        <v>46</v>
      </c>
      <c r="J2109">
        <v>36</v>
      </c>
      <c r="K2109" s="3">
        <v>0.15000000596046448</v>
      </c>
      <c r="L2109" s="2">
        <f t="shared" si="64"/>
        <v>1656</v>
      </c>
      <c r="M2109" s="2">
        <v>1407.6</v>
      </c>
      <c r="N2109" s="2">
        <f t="shared" si="65"/>
        <v>248.40000000000009</v>
      </c>
    </row>
    <row r="2110" spans="1:14" x14ac:dyDescent="0.2">
      <c r="A2110">
        <v>11068</v>
      </c>
      <c r="B2110" t="s">
        <v>119</v>
      </c>
      <c r="C2110" t="s">
        <v>205</v>
      </c>
      <c r="D2110" t="s">
        <v>206</v>
      </c>
      <c r="E2110" t="s">
        <v>217</v>
      </c>
      <c r="F2110" s="7">
        <v>40888</v>
      </c>
      <c r="G2110">
        <v>28</v>
      </c>
      <c r="H2110" t="s">
        <v>51</v>
      </c>
      <c r="I2110" s="2">
        <v>45.6</v>
      </c>
      <c r="J2110">
        <v>8</v>
      </c>
      <c r="K2110" s="3">
        <v>0.15000000596046448</v>
      </c>
      <c r="L2110" s="2">
        <f t="shared" si="64"/>
        <v>364.8</v>
      </c>
      <c r="M2110" s="2">
        <v>310.08</v>
      </c>
      <c r="N2110" s="2">
        <f t="shared" si="65"/>
        <v>54.720000000000027</v>
      </c>
    </row>
    <row r="2111" spans="1:14" x14ac:dyDescent="0.2">
      <c r="A2111">
        <v>11068</v>
      </c>
      <c r="B2111" t="s">
        <v>119</v>
      </c>
      <c r="C2111" t="s">
        <v>205</v>
      </c>
      <c r="D2111" t="s">
        <v>206</v>
      </c>
      <c r="E2111" t="s">
        <v>217</v>
      </c>
      <c r="F2111" s="7">
        <v>40888</v>
      </c>
      <c r="G2111">
        <v>77</v>
      </c>
      <c r="H2111" t="s">
        <v>30</v>
      </c>
      <c r="I2111" s="2">
        <v>13</v>
      </c>
      <c r="J2111">
        <v>28</v>
      </c>
      <c r="K2111" s="3">
        <v>0.15000000596046448</v>
      </c>
      <c r="L2111" s="2">
        <f t="shared" si="64"/>
        <v>364</v>
      </c>
      <c r="M2111" s="2">
        <v>309.39999999999998</v>
      </c>
      <c r="N2111" s="2">
        <f t="shared" si="65"/>
        <v>54.600000000000023</v>
      </c>
    </row>
    <row r="2112" spans="1:14" x14ac:dyDescent="0.2">
      <c r="A2112">
        <v>11069</v>
      </c>
      <c r="B2112" t="s">
        <v>113</v>
      </c>
      <c r="C2112" t="s">
        <v>184</v>
      </c>
      <c r="D2112" t="s">
        <v>185</v>
      </c>
      <c r="E2112" t="s">
        <v>216</v>
      </c>
      <c r="F2112" s="7">
        <v>40888</v>
      </c>
      <c r="G2112">
        <v>39</v>
      </c>
      <c r="H2112" t="s">
        <v>20</v>
      </c>
      <c r="I2112" s="2">
        <v>18</v>
      </c>
      <c r="J2112">
        <v>20</v>
      </c>
      <c r="K2112" s="3">
        <v>0</v>
      </c>
      <c r="L2112" s="2">
        <f t="shared" si="64"/>
        <v>360</v>
      </c>
      <c r="M2112" s="2">
        <v>360</v>
      </c>
      <c r="N2112" s="2">
        <f t="shared" si="65"/>
        <v>0</v>
      </c>
    </row>
    <row r="2113" spans="1:14" x14ac:dyDescent="0.2">
      <c r="A2113">
        <v>11070</v>
      </c>
      <c r="B2113" t="s">
        <v>99</v>
      </c>
      <c r="C2113" t="s">
        <v>186</v>
      </c>
      <c r="D2113" t="s">
        <v>187</v>
      </c>
      <c r="E2113" t="s">
        <v>216</v>
      </c>
      <c r="F2113" s="7">
        <v>40888</v>
      </c>
      <c r="G2113">
        <v>16</v>
      </c>
      <c r="H2113" t="s">
        <v>27</v>
      </c>
      <c r="I2113" s="2">
        <v>17.45</v>
      </c>
      <c r="J2113">
        <v>30</v>
      </c>
      <c r="K2113" s="3">
        <v>0.15000000596046448</v>
      </c>
      <c r="L2113" s="2">
        <f t="shared" si="64"/>
        <v>523.5</v>
      </c>
      <c r="M2113" s="2">
        <v>444.97</v>
      </c>
      <c r="N2113" s="2">
        <f t="shared" si="65"/>
        <v>78.529999999999973</v>
      </c>
    </row>
    <row r="2114" spans="1:14" x14ac:dyDescent="0.2">
      <c r="A2114">
        <v>11070</v>
      </c>
      <c r="B2114" t="s">
        <v>99</v>
      </c>
      <c r="C2114" t="s">
        <v>186</v>
      </c>
      <c r="D2114" t="s">
        <v>187</v>
      </c>
      <c r="E2114" t="s">
        <v>216</v>
      </c>
      <c r="F2114" s="7">
        <v>40888</v>
      </c>
      <c r="G2114">
        <v>31</v>
      </c>
      <c r="H2114" t="s">
        <v>21</v>
      </c>
      <c r="I2114" s="2">
        <v>12.5</v>
      </c>
      <c r="J2114">
        <v>20</v>
      </c>
      <c r="K2114" s="3">
        <v>0</v>
      </c>
      <c r="L2114" s="2">
        <f t="shared" si="64"/>
        <v>250</v>
      </c>
      <c r="M2114" s="2">
        <v>250</v>
      </c>
      <c r="N2114" s="2">
        <f t="shared" si="65"/>
        <v>0</v>
      </c>
    </row>
    <row r="2115" spans="1:14" x14ac:dyDescent="0.2">
      <c r="A2115">
        <v>11070</v>
      </c>
      <c r="B2115" t="s">
        <v>99</v>
      </c>
      <c r="C2115" t="s">
        <v>186</v>
      </c>
      <c r="D2115" t="s">
        <v>187</v>
      </c>
      <c r="E2115" t="s">
        <v>216</v>
      </c>
      <c r="F2115" s="7">
        <v>40888</v>
      </c>
      <c r="G2115">
        <v>2</v>
      </c>
      <c r="H2115" t="s">
        <v>28</v>
      </c>
      <c r="I2115" s="2">
        <v>19</v>
      </c>
      <c r="J2115">
        <v>20</v>
      </c>
      <c r="K2115" s="3">
        <v>0.15000000596046448</v>
      </c>
      <c r="L2115" s="2">
        <f t="shared" ref="L2115:L2156" si="66">I2115*J2115</f>
        <v>380</v>
      </c>
      <c r="M2115" s="2">
        <v>323</v>
      </c>
      <c r="N2115" s="2">
        <f t="shared" ref="N2115:N2156" si="67">L2115-M2115</f>
        <v>57</v>
      </c>
    </row>
    <row r="2116" spans="1:14" x14ac:dyDescent="0.2">
      <c r="A2116">
        <v>11070</v>
      </c>
      <c r="B2116" t="s">
        <v>99</v>
      </c>
      <c r="C2116" t="s">
        <v>186</v>
      </c>
      <c r="D2116" t="s">
        <v>187</v>
      </c>
      <c r="E2116" t="s">
        <v>216</v>
      </c>
      <c r="F2116" s="7">
        <v>40888</v>
      </c>
      <c r="G2116">
        <v>1</v>
      </c>
      <c r="H2116" t="s">
        <v>59</v>
      </c>
      <c r="I2116" s="2">
        <v>18</v>
      </c>
      <c r="J2116">
        <v>40</v>
      </c>
      <c r="K2116" s="3">
        <v>0.15000000596046448</v>
      </c>
      <c r="L2116" s="2">
        <f t="shared" si="66"/>
        <v>720</v>
      </c>
      <c r="M2116" s="2">
        <v>612</v>
      </c>
      <c r="N2116" s="2">
        <f t="shared" si="67"/>
        <v>108</v>
      </c>
    </row>
    <row r="2117" spans="1:14" x14ac:dyDescent="0.2">
      <c r="A2117">
        <v>11071</v>
      </c>
      <c r="B2117" t="s">
        <v>87</v>
      </c>
      <c r="C2117" t="s">
        <v>186</v>
      </c>
      <c r="D2117" t="s">
        <v>187</v>
      </c>
      <c r="E2117" t="s">
        <v>216</v>
      </c>
      <c r="F2117" s="7">
        <v>40888</v>
      </c>
      <c r="G2117">
        <v>7</v>
      </c>
      <c r="H2117" t="s">
        <v>39</v>
      </c>
      <c r="I2117" s="2">
        <v>30</v>
      </c>
      <c r="J2117">
        <v>15</v>
      </c>
      <c r="K2117" s="3">
        <v>5.000000074505806E-2</v>
      </c>
      <c r="L2117" s="2">
        <f t="shared" si="66"/>
        <v>450</v>
      </c>
      <c r="M2117" s="2">
        <v>427.5</v>
      </c>
      <c r="N2117" s="2">
        <f t="shared" si="67"/>
        <v>22.5</v>
      </c>
    </row>
    <row r="2118" spans="1:14" x14ac:dyDescent="0.2">
      <c r="A2118">
        <v>11071</v>
      </c>
      <c r="B2118" t="s">
        <v>87</v>
      </c>
      <c r="C2118" t="s">
        <v>186</v>
      </c>
      <c r="D2118" t="s">
        <v>187</v>
      </c>
      <c r="E2118" t="s">
        <v>216</v>
      </c>
      <c r="F2118" s="7">
        <v>40888</v>
      </c>
      <c r="G2118">
        <v>13</v>
      </c>
      <c r="H2118" t="s">
        <v>50</v>
      </c>
      <c r="I2118" s="2">
        <v>6</v>
      </c>
      <c r="J2118">
        <v>10</v>
      </c>
      <c r="K2118" s="3">
        <v>5.000000074505806E-2</v>
      </c>
      <c r="L2118" s="2">
        <f t="shared" si="66"/>
        <v>60</v>
      </c>
      <c r="M2118" s="2">
        <v>57</v>
      </c>
      <c r="N2118" s="2">
        <f t="shared" si="67"/>
        <v>3</v>
      </c>
    </row>
    <row r="2119" spans="1:14" x14ac:dyDescent="0.2">
      <c r="A2119">
        <v>11072</v>
      </c>
      <c r="B2119" t="s">
        <v>128</v>
      </c>
      <c r="C2119" t="s">
        <v>179</v>
      </c>
      <c r="D2119" t="s">
        <v>180</v>
      </c>
      <c r="E2119" t="s">
        <v>217</v>
      </c>
      <c r="F2119" s="7">
        <v>40888</v>
      </c>
      <c r="G2119">
        <v>2</v>
      </c>
      <c r="H2119" t="s">
        <v>28</v>
      </c>
      <c r="I2119" s="2">
        <v>19</v>
      </c>
      <c r="J2119">
        <v>8</v>
      </c>
      <c r="K2119" s="3">
        <v>0</v>
      </c>
      <c r="L2119" s="2">
        <f t="shared" si="66"/>
        <v>152</v>
      </c>
      <c r="M2119" s="2">
        <v>152</v>
      </c>
      <c r="N2119" s="2">
        <f t="shared" si="67"/>
        <v>0</v>
      </c>
    </row>
    <row r="2120" spans="1:14" x14ac:dyDescent="0.2">
      <c r="A2120">
        <v>11072</v>
      </c>
      <c r="B2120" t="s">
        <v>128</v>
      </c>
      <c r="C2120" t="s">
        <v>179</v>
      </c>
      <c r="D2120" t="s">
        <v>180</v>
      </c>
      <c r="E2120" t="s">
        <v>217</v>
      </c>
      <c r="F2120" s="7">
        <v>40888</v>
      </c>
      <c r="G2120">
        <v>64</v>
      </c>
      <c r="H2120" t="s">
        <v>64</v>
      </c>
      <c r="I2120" s="2">
        <v>33.25</v>
      </c>
      <c r="J2120">
        <v>130</v>
      </c>
      <c r="K2120" s="3">
        <v>0</v>
      </c>
      <c r="L2120" s="2">
        <f t="shared" si="66"/>
        <v>4322.5</v>
      </c>
      <c r="M2120" s="2">
        <v>4322.5</v>
      </c>
      <c r="N2120" s="2">
        <f t="shared" si="67"/>
        <v>0</v>
      </c>
    </row>
    <row r="2121" spans="1:14" x14ac:dyDescent="0.2">
      <c r="A2121">
        <v>11072</v>
      </c>
      <c r="B2121" t="s">
        <v>128</v>
      </c>
      <c r="C2121" t="s">
        <v>179</v>
      </c>
      <c r="D2121" t="s">
        <v>180</v>
      </c>
      <c r="E2121" t="s">
        <v>217</v>
      </c>
      <c r="F2121" s="7">
        <v>40888</v>
      </c>
      <c r="G2121">
        <v>41</v>
      </c>
      <c r="H2121" t="s">
        <v>12</v>
      </c>
      <c r="I2121" s="2">
        <v>9.65</v>
      </c>
      <c r="J2121">
        <v>40</v>
      </c>
      <c r="K2121" s="3">
        <v>0</v>
      </c>
      <c r="L2121" s="2">
        <f t="shared" si="66"/>
        <v>386</v>
      </c>
      <c r="M2121" s="2">
        <v>386</v>
      </c>
      <c r="N2121" s="2">
        <f t="shared" si="67"/>
        <v>0</v>
      </c>
    </row>
    <row r="2122" spans="1:14" x14ac:dyDescent="0.2">
      <c r="A2122">
        <v>11072</v>
      </c>
      <c r="B2122" t="s">
        <v>128</v>
      </c>
      <c r="C2122" t="s">
        <v>179</v>
      </c>
      <c r="D2122" t="s">
        <v>180</v>
      </c>
      <c r="E2122" t="s">
        <v>217</v>
      </c>
      <c r="F2122" s="7">
        <v>40888</v>
      </c>
      <c r="G2122">
        <v>50</v>
      </c>
      <c r="H2122" t="s">
        <v>79</v>
      </c>
      <c r="I2122" s="2">
        <v>16.25</v>
      </c>
      <c r="J2122">
        <v>22</v>
      </c>
      <c r="K2122" s="3">
        <v>0</v>
      </c>
      <c r="L2122" s="2">
        <f t="shared" si="66"/>
        <v>357.5</v>
      </c>
      <c r="M2122" s="2">
        <v>357.5</v>
      </c>
      <c r="N2122" s="2">
        <f t="shared" si="67"/>
        <v>0</v>
      </c>
    </row>
    <row r="2123" spans="1:14" x14ac:dyDescent="0.2">
      <c r="A2123">
        <v>11073</v>
      </c>
      <c r="B2123" t="s">
        <v>155</v>
      </c>
      <c r="C2123" t="s">
        <v>175</v>
      </c>
      <c r="D2123" t="s">
        <v>176</v>
      </c>
      <c r="E2123" t="s">
        <v>216</v>
      </c>
      <c r="F2123" s="7">
        <v>40888</v>
      </c>
      <c r="G2123">
        <v>11</v>
      </c>
      <c r="H2123" t="s">
        <v>7</v>
      </c>
      <c r="I2123" s="2">
        <v>21</v>
      </c>
      <c r="J2123">
        <v>10</v>
      </c>
      <c r="K2123" s="3">
        <v>0</v>
      </c>
      <c r="L2123" s="2">
        <f t="shared" si="66"/>
        <v>210</v>
      </c>
      <c r="M2123" s="2">
        <v>210</v>
      </c>
      <c r="N2123" s="2">
        <f t="shared" si="67"/>
        <v>0</v>
      </c>
    </row>
    <row r="2124" spans="1:14" x14ac:dyDescent="0.2">
      <c r="A2124">
        <v>11073</v>
      </c>
      <c r="B2124" t="s">
        <v>155</v>
      </c>
      <c r="C2124" t="s">
        <v>175</v>
      </c>
      <c r="D2124" t="s">
        <v>176</v>
      </c>
      <c r="E2124" t="s">
        <v>216</v>
      </c>
      <c r="F2124" s="7">
        <v>40888</v>
      </c>
      <c r="G2124">
        <v>24</v>
      </c>
      <c r="H2124" t="s">
        <v>24</v>
      </c>
      <c r="I2124" s="2">
        <v>4.5</v>
      </c>
      <c r="J2124">
        <v>20</v>
      </c>
      <c r="K2124" s="3">
        <v>0</v>
      </c>
      <c r="L2124" s="2">
        <f t="shared" si="66"/>
        <v>90</v>
      </c>
      <c r="M2124" s="2">
        <v>90</v>
      </c>
      <c r="N2124" s="2">
        <f t="shared" si="67"/>
        <v>0</v>
      </c>
    </row>
    <row r="2125" spans="1:14" x14ac:dyDescent="0.2">
      <c r="A2125">
        <v>11074</v>
      </c>
      <c r="B2125" t="s">
        <v>134</v>
      </c>
      <c r="C2125" t="s">
        <v>179</v>
      </c>
      <c r="D2125" t="s">
        <v>180</v>
      </c>
      <c r="E2125" t="s">
        <v>217</v>
      </c>
      <c r="F2125" s="7">
        <v>40888</v>
      </c>
      <c r="G2125">
        <v>16</v>
      </c>
      <c r="H2125" t="s">
        <v>27</v>
      </c>
      <c r="I2125" s="2">
        <v>17.45</v>
      </c>
      <c r="J2125">
        <v>14</v>
      </c>
      <c r="K2125" s="3">
        <v>5.000000074505806E-2</v>
      </c>
      <c r="L2125" s="2">
        <f t="shared" si="66"/>
        <v>244.29999999999998</v>
      </c>
      <c r="M2125" s="2">
        <v>232.08</v>
      </c>
      <c r="N2125" s="2">
        <f t="shared" si="67"/>
        <v>12.21999999999997</v>
      </c>
    </row>
    <row r="2126" spans="1:14" x14ac:dyDescent="0.2">
      <c r="A2126">
        <v>11075</v>
      </c>
      <c r="B2126" t="s">
        <v>148</v>
      </c>
      <c r="C2126" t="s">
        <v>201</v>
      </c>
      <c r="D2126" t="s">
        <v>174</v>
      </c>
      <c r="E2126" t="s">
        <v>215</v>
      </c>
      <c r="F2126" s="7">
        <v>40888</v>
      </c>
      <c r="G2126">
        <v>46</v>
      </c>
      <c r="H2126" t="s">
        <v>61</v>
      </c>
      <c r="I2126" s="2">
        <v>12</v>
      </c>
      <c r="J2126">
        <v>30</v>
      </c>
      <c r="K2126" s="3">
        <v>0.15000000596046448</v>
      </c>
      <c r="L2126" s="2">
        <f t="shared" si="66"/>
        <v>360</v>
      </c>
      <c r="M2126" s="2">
        <v>306</v>
      </c>
      <c r="N2126" s="2">
        <f t="shared" si="67"/>
        <v>54</v>
      </c>
    </row>
    <row r="2127" spans="1:14" x14ac:dyDescent="0.2">
      <c r="A2127">
        <v>11075</v>
      </c>
      <c r="B2127" t="s">
        <v>148</v>
      </c>
      <c r="C2127" t="s">
        <v>201</v>
      </c>
      <c r="D2127" t="s">
        <v>174</v>
      </c>
      <c r="E2127" t="s">
        <v>215</v>
      </c>
      <c r="F2127" s="7">
        <v>40888</v>
      </c>
      <c r="G2127">
        <v>2</v>
      </c>
      <c r="H2127" t="s">
        <v>28</v>
      </c>
      <c r="I2127" s="2">
        <v>19</v>
      </c>
      <c r="J2127">
        <v>10</v>
      </c>
      <c r="K2127" s="3">
        <v>0.15000000596046448</v>
      </c>
      <c r="L2127" s="2">
        <f t="shared" si="66"/>
        <v>190</v>
      </c>
      <c r="M2127" s="2">
        <v>161.5</v>
      </c>
      <c r="N2127" s="2">
        <f t="shared" si="67"/>
        <v>28.5</v>
      </c>
    </row>
    <row r="2128" spans="1:14" x14ac:dyDescent="0.2">
      <c r="A2128">
        <v>11075</v>
      </c>
      <c r="B2128" t="s">
        <v>148</v>
      </c>
      <c r="C2128" t="s">
        <v>201</v>
      </c>
      <c r="D2128" t="s">
        <v>174</v>
      </c>
      <c r="E2128" t="s">
        <v>215</v>
      </c>
      <c r="F2128" s="7">
        <v>40888</v>
      </c>
      <c r="G2128">
        <v>76</v>
      </c>
      <c r="H2128" t="s">
        <v>44</v>
      </c>
      <c r="I2128" s="2">
        <v>18</v>
      </c>
      <c r="J2128">
        <v>2</v>
      </c>
      <c r="K2128" s="3">
        <v>0.15000000596046448</v>
      </c>
      <c r="L2128" s="2">
        <f t="shared" si="66"/>
        <v>36</v>
      </c>
      <c r="M2128" s="2">
        <v>30.6</v>
      </c>
      <c r="N2128" s="2">
        <f t="shared" si="67"/>
        <v>5.3999999999999986</v>
      </c>
    </row>
    <row r="2129" spans="1:14" x14ac:dyDescent="0.2">
      <c r="A2129">
        <v>11076</v>
      </c>
      <c r="B2129" t="s">
        <v>117</v>
      </c>
      <c r="C2129" t="s">
        <v>190</v>
      </c>
      <c r="D2129" t="s">
        <v>191</v>
      </c>
      <c r="E2129" t="s">
        <v>217</v>
      </c>
      <c r="F2129" s="7">
        <v>40888</v>
      </c>
      <c r="G2129">
        <v>19</v>
      </c>
      <c r="H2129" t="s">
        <v>56</v>
      </c>
      <c r="I2129" s="2">
        <v>9.1999999999999993</v>
      </c>
      <c r="J2129">
        <v>10</v>
      </c>
      <c r="K2129" s="3">
        <v>0.25</v>
      </c>
      <c r="L2129" s="2">
        <f t="shared" si="66"/>
        <v>92</v>
      </c>
      <c r="M2129" s="2">
        <v>69</v>
      </c>
      <c r="N2129" s="2">
        <f t="shared" si="67"/>
        <v>23</v>
      </c>
    </row>
    <row r="2130" spans="1:14" x14ac:dyDescent="0.2">
      <c r="A2130">
        <v>11076</v>
      </c>
      <c r="B2130" t="s">
        <v>117</v>
      </c>
      <c r="C2130" t="s">
        <v>190</v>
      </c>
      <c r="D2130" t="s">
        <v>191</v>
      </c>
      <c r="E2130" t="s">
        <v>217</v>
      </c>
      <c r="F2130" s="7">
        <v>40888</v>
      </c>
      <c r="G2130">
        <v>6</v>
      </c>
      <c r="H2130" t="s">
        <v>70</v>
      </c>
      <c r="I2130" s="2">
        <v>25</v>
      </c>
      <c r="J2130">
        <v>20</v>
      </c>
      <c r="K2130" s="3">
        <v>0.25</v>
      </c>
      <c r="L2130" s="2">
        <f t="shared" si="66"/>
        <v>500</v>
      </c>
      <c r="M2130" s="2">
        <v>375</v>
      </c>
      <c r="N2130" s="2">
        <f t="shared" si="67"/>
        <v>125</v>
      </c>
    </row>
    <row r="2131" spans="1:14" x14ac:dyDescent="0.2">
      <c r="A2131">
        <v>11076</v>
      </c>
      <c r="B2131" t="s">
        <v>117</v>
      </c>
      <c r="C2131" t="s">
        <v>190</v>
      </c>
      <c r="D2131" t="s">
        <v>191</v>
      </c>
      <c r="E2131" t="s">
        <v>217</v>
      </c>
      <c r="F2131" s="7">
        <v>40888</v>
      </c>
      <c r="G2131">
        <v>14</v>
      </c>
      <c r="H2131" t="s">
        <v>11</v>
      </c>
      <c r="I2131" s="2">
        <v>23.25</v>
      </c>
      <c r="J2131">
        <v>20</v>
      </c>
      <c r="K2131" s="3">
        <v>0.25</v>
      </c>
      <c r="L2131" s="2">
        <f t="shared" si="66"/>
        <v>465</v>
      </c>
      <c r="M2131" s="2">
        <v>348.75</v>
      </c>
      <c r="N2131" s="2">
        <f t="shared" si="67"/>
        <v>116.25</v>
      </c>
    </row>
    <row r="2132" spans="1:14" x14ac:dyDescent="0.2">
      <c r="A2132">
        <v>11077</v>
      </c>
      <c r="B2132" t="s">
        <v>150</v>
      </c>
      <c r="C2132" t="s">
        <v>177</v>
      </c>
      <c r="D2132" t="s">
        <v>178</v>
      </c>
      <c r="E2132" t="s">
        <v>216</v>
      </c>
      <c r="F2132" s="7">
        <v>40888</v>
      </c>
      <c r="G2132">
        <v>64</v>
      </c>
      <c r="H2132" t="s">
        <v>64</v>
      </c>
      <c r="I2132" s="2">
        <v>33.25</v>
      </c>
      <c r="J2132">
        <v>2</v>
      </c>
      <c r="K2132" s="3">
        <v>2.9999999329447746E-2</v>
      </c>
      <c r="L2132" s="2">
        <f t="shared" si="66"/>
        <v>66.5</v>
      </c>
      <c r="M2132" s="2">
        <v>64.510000000000005</v>
      </c>
      <c r="N2132" s="2">
        <f t="shared" si="67"/>
        <v>1.9899999999999949</v>
      </c>
    </row>
    <row r="2133" spans="1:14" x14ac:dyDescent="0.2">
      <c r="A2133">
        <v>11077</v>
      </c>
      <c r="B2133" t="s">
        <v>150</v>
      </c>
      <c r="C2133" t="s">
        <v>177</v>
      </c>
      <c r="D2133" t="s">
        <v>178</v>
      </c>
      <c r="E2133" t="s">
        <v>216</v>
      </c>
      <c r="F2133" s="7">
        <v>40888</v>
      </c>
      <c r="G2133">
        <v>7</v>
      </c>
      <c r="H2133" t="s">
        <v>39</v>
      </c>
      <c r="I2133" s="2">
        <v>30</v>
      </c>
      <c r="J2133">
        <v>1</v>
      </c>
      <c r="K2133" s="3">
        <v>5.000000074505806E-2</v>
      </c>
      <c r="L2133" s="2">
        <f t="shared" si="66"/>
        <v>30</v>
      </c>
      <c r="M2133" s="2">
        <v>28.5</v>
      </c>
      <c r="N2133" s="2">
        <f t="shared" si="67"/>
        <v>1.5</v>
      </c>
    </row>
    <row r="2134" spans="1:14" x14ac:dyDescent="0.2">
      <c r="A2134">
        <v>11077</v>
      </c>
      <c r="B2134" t="s">
        <v>150</v>
      </c>
      <c r="C2134" t="s">
        <v>177</v>
      </c>
      <c r="D2134" t="s">
        <v>178</v>
      </c>
      <c r="E2134" t="s">
        <v>216</v>
      </c>
      <c r="F2134" s="7">
        <v>40888</v>
      </c>
      <c r="G2134">
        <v>10</v>
      </c>
      <c r="H2134" t="s">
        <v>48</v>
      </c>
      <c r="I2134" s="2">
        <v>31</v>
      </c>
      <c r="J2134">
        <v>1</v>
      </c>
      <c r="K2134" s="3">
        <v>0</v>
      </c>
      <c r="L2134" s="2">
        <f t="shared" si="66"/>
        <v>31</v>
      </c>
      <c r="M2134" s="2">
        <v>31</v>
      </c>
      <c r="N2134" s="2">
        <f t="shared" si="67"/>
        <v>0</v>
      </c>
    </row>
    <row r="2135" spans="1:14" x14ac:dyDescent="0.2">
      <c r="A2135">
        <v>11077</v>
      </c>
      <c r="B2135" t="s">
        <v>150</v>
      </c>
      <c r="C2135" t="s">
        <v>177</v>
      </c>
      <c r="D2135" t="s">
        <v>178</v>
      </c>
      <c r="E2135" t="s">
        <v>216</v>
      </c>
      <c r="F2135" s="7">
        <v>40888</v>
      </c>
      <c r="G2135">
        <v>77</v>
      </c>
      <c r="H2135" t="s">
        <v>30</v>
      </c>
      <c r="I2135" s="2">
        <v>13</v>
      </c>
      <c r="J2135">
        <v>2</v>
      </c>
      <c r="K2135" s="3">
        <v>0</v>
      </c>
      <c r="L2135" s="2">
        <f t="shared" si="66"/>
        <v>26</v>
      </c>
      <c r="M2135" s="2">
        <v>26</v>
      </c>
      <c r="N2135" s="2">
        <f t="shared" si="67"/>
        <v>0</v>
      </c>
    </row>
    <row r="2136" spans="1:14" x14ac:dyDescent="0.2">
      <c r="A2136">
        <v>11077</v>
      </c>
      <c r="B2136" t="s">
        <v>150</v>
      </c>
      <c r="C2136" t="s">
        <v>177</v>
      </c>
      <c r="D2136" t="s">
        <v>178</v>
      </c>
      <c r="E2136" t="s">
        <v>216</v>
      </c>
      <c r="F2136" s="7">
        <v>40888</v>
      </c>
      <c r="G2136">
        <v>8</v>
      </c>
      <c r="H2136" t="s">
        <v>78</v>
      </c>
      <c r="I2136" s="2">
        <v>40</v>
      </c>
      <c r="J2136">
        <v>2</v>
      </c>
      <c r="K2136" s="3">
        <v>0.10000000149011612</v>
      </c>
      <c r="L2136" s="2">
        <f t="shared" si="66"/>
        <v>80</v>
      </c>
      <c r="M2136" s="2">
        <v>72</v>
      </c>
      <c r="N2136" s="2">
        <f t="shared" si="67"/>
        <v>8</v>
      </c>
    </row>
    <row r="2137" spans="1:14" x14ac:dyDescent="0.2">
      <c r="A2137">
        <v>11077</v>
      </c>
      <c r="B2137" t="s">
        <v>150</v>
      </c>
      <c r="C2137" t="s">
        <v>177</v>
      </c>
      <c r="D2137" t="s">
        <v>178</v>
      </c>
      <c r="E2137" t="s">
        <v>216</v>
      </c>
      <c r="F2137" s="7">
        <v>40888</v>
      </c>
      <c r="G2137">
        <v>41</v>
      </c>
      <c r="H2137" t="s">
        <v>12</v>
      </c>
      <c r="I2137" s="2">
        <v>9.65</v>
      </c>
      <c r="J2137">
        <v>3</v>
      </c>
      <c r="K2137" s="3">
        <v>0</v>
      </c>
      <c r="L2137" s="2">
        <f t="shared" si="66"/>
        <v>28.950000000000003</v>
      </c>
      <c r="M2137" s="2">
        <v>28.95</v>
      </c>
      <c r="N2137" s="2">
        <f t="shared" si="67"/>
        <v>0</v>
      </c>
    </row>
    <row r="2138" spans="1:14" x14ac:dyDescent="0.2">
      <c r="A2138">
        <v>11077</v>
      </c>
      <c r="B2138" t="s">
        <v>150</v>
      </c>
      <c r="C2138" t="s">
        <v>177</v>
      </c>
      <c r="D2138" t="s">
        <v>178</v>
      </c>
      <c r="E2138" t="s">
        <v>216</v>
      </c>
      <c r="F2138" s="7">
        <v>40888</v>
      </c>
      <c r="G2138">
        <v>14</v>
      </c>
      <c r="H2138" t="s">
        <v>11</v>
      </c>
      <c r="I2138" s="2">
        <v>23.25</v>
      </c>
      <c r="J2138">
        <v>1</v>
      </c>
      <c r="K2138" s="3">
        <v>2.9999999329447746E-2</v>
      </c>
      <c r="L2138" s="2">
        <f t="shared" si="66"/>
        <v>23.25</v>
      </c>
      <c r="M2138" s="2">
        <v>22.55</v>
      </c>
      <c r="N2138" s="2">
        <f t="shared" si="67"/>
        <v>0.69999999999999929</v>
      </c>
    </row>
    <row r="2139" spans="1:14" x14ac:dyDescent="0.2">
      <c r="A2139">
        <v>11077</v>
      </c>
      <c r="B2139" t="s">
        <v>150</v>
      </c>
      <c r="C2139" t="s">
        <v>177</v>
      </c>
      <c r="D2139" t="s">
        <v>178</v>
      </c>
      <c r="E2139" t="s">
        <v>216</v>
      </c>
      <c r="F2139" s="7">
        <v>40888</v>
      </c>
      <c r="G2139">
        <v>2</v>
      </c>
      <c r="H2139" t="s">
        <v>28</v>
      </c>
      <c r="I2139" s="2">
        <v>19</v>
      </c>
      <c r="J2139">
        <v>24</v>
      </c>
      <c r="K2139" s="3">
        <v>0.20000000298023224</v>
      </c>
      <c r="L2139" s="2">
        <f t="shared" si="66"/>
        <v>456</v>
      </c>
      <c r="M2139" s="2">
        <v>364.8</v>
      </c>
      <c r="N2139" s="2">
        <f t="shared" si="67"/>
        <v>91.199999999999989</v>
      </c>
    </row>
    <row r="2140" spans="1:14" x14ac:dyDescent="0.2">
      <c r="A2140">
        <v>11077</v>
      </c>
      <c r="B2140" t="s">
        <v>150</v>
      </c>
      <c r="C2140" t="s">
        <v>177</v>
      </c>
      <c r="D2140" t="s">
        <v>178</v>
      </c>
      <c r="E2140" t="s">
        <v>216</v>
      </c>
      <c r="F2140" s="7">
        <v>40888</v>
      </c>
      <c r="G2140">
        <v>52</v>
      </c>
      <c r="H2140" t="s">
        <v>72</v>
      </c>
      <c r="I2140" s="2">
        <v>7</v>
      </c>
      <c r="J2140">
        <v>2</v>
      </c>
      <c r="K2140" s="3">
        <v>0</v>
      </c>
      <c r="L2140" s="2">
        <f t="shared" si="66"/>
        <v>14</v>
      </c>
      <c r="M2140" s="2">
        <v>14</v>
      </c>
      <c r="N2140" s="2">
        <f t="shared" si="67"/>
        <v>0</v>
      </c>
    </row>
    <row r="2141" spans="1:14" x14ac:dyDescent="0.2">
      <c r="A2141">
        <v>11077</v>
      </c>
      <c r="B2141" t="s">
        <v>150</v>
      </c>
      <c r="C2141" t="s">
        <v>177</v>
      </c>
      <c r="D2141" t="s">
        <v>178</v>
      </c>
      <c r="E2141" t="s">
        <v>216</v>
      </c>
      <c r="F2141" s="7">
        <v>40888</v>
      </c>
      <c r="G2141">
        <v>3</v>
      </c>
      <c r="H2141" t="s">
        <v>65</v>
      </c>
      <c r="I2141" s="2">
        <v>10</v>
      </c>
      <c r="J2141">
        <v>4</v>
      </c>
      <c r="K2141" s="3">
        <v>0</v>
      </c>
      <c r="L2141" s="2">
        <f t="shared" si="66"/>
        <v>40</v>
      </c>
      <c r="M2141" s="2">
        <v>40</v>
      </c>
      <c r="N2141" s="2">
        <f t="shared" si="67"/>
        <v>0</v>
      </c>
    </row>
    <row r="2142" spans="1:14" x14ac:dyDescent="0.2">
      <c r="A2142">
        <v>11077</v>
      </c>
      <c r="B2142" t="s">
        <v>150</v>
      </c>
      <c r="C2142" t="s">
        <v>177</v>
      </c>
      <c r="D2142" t="s">
        <v>178</v>
      </c>
      <c r="E2142" t="s">
        <v>216</v>
      </c>
      <c r="F2142" s="7">
        <v>40888</v>
      </c>
      <c r="G2142">
        <v>32</v>
      </c>
      <c r="H2142" t="s">
        <v>32</v>
      </c>
      <c r="I2142" s="2">
        <v>32</v>
      </c>
      <c r="J2142">
        <v>1</v>
      </c>
      <c r="K2142" s="3">
        <v>0</v>
      </c>
      <c r="L2142" s="2">
        <f t="shared" si="66"/>
        <v>32</v>
      </c>
      <c r="M2142" s="2">
        <v>32</v>
      </c>
      <c r="N2142" s="2">
        <f t="shared" si="67"/>
        <v>0</v>
      </c>
    </row>
    <row r="2143" spans="1:14" x14ac:dyDescent="0.2">
      <c r="A2143">
        <v>11077</v>
      </c>
      <c r="B2143" t="s">
        <v>150</v>
      </c>
      <c r="C2143" t="s">
        <v>177</v>
      </c>
      <c r="D2143" t="s">
        <v>178</v>
      </c>
      <c r="E2143" t="s">
        <v>216</v>
      </c>
      <c r="F2143" s="7">
        <v>40888</v>
      </c>
      <c r="G2143">
        <v>16</v>
      </c>
      <c r="H2143" t="s">
        <v>27</v>
      </c>
      <c r="I2143" s="2">
        <v>17.45</v>
      </c>
      <c r="J2143">
        <v>2</v>
      </c>
      <c r="K2143" s="3">
        <v>2.9999999329447746E-2</v>
      </c>
      <c r="L2143" s="2">
        <f t="shared" si="66"/>
        <v>34.9</v>
      </c>
      <c r="M2143" s="2">
        <v>33.85</v>
      </c>
      <c r="N2143" s="2">
        <f t="shared" si="67"/>
        <v>1.0499999999999972</v>
      </c>
    </row>
    <row r="2144" spans="1:14" x14ac:dyDescent="0.2">
      <c r="A2144">
        <v>11077</v>
      </c>
      <c r="B2144" t="s">
        <v>150</v>
      </c>
      <c r="C2144" t="s">
        <v>177</v>
      </c>
      <c r="D2144" t="s">
        <v>178</v>
      </c>
      <c r="E2144" t="s">
        <v>216</v>
      </c>
      <c r="F2144" s="7">
        <v>40888</v>
      </c>
      <c r="G2144">
        <v>20</v>
      </c>
      <c r="H2144" t="s">
        <v>17</v>
      </c>
      <c r="I2144" s="2">
        <v>81</v>
      </c>
      <c r="J2144">
        <v>1</v>
      </c>
      <c r="K2144" s="3">
        <v>3.9999999105930328E-2</v>
      </c>
      <c r="L2144" s="2">
        <f t="shared" si="66"/>
        <v>81</v>
      </c>
      <c r="M2144" s="2">
        <v>77.760000000000005</v>
      </c>
      <c r="N2144" s="2">
        <f t="shared" si="67"/>
        <v>3.2399999999999949</v>
      </c>
    </row>
    <row r="2145" spans="1:14" x14ac:dyDescent="0.2">
      <c r="A2145">
        <v>11077</v>
      </c>
      <c r="B2145" t="s">
        <v>150</v>
      </c>
      <c r="C2145" t="s">
        <v>177</v>
      </c>
      <c r="D2145" t="s">
        <v>178</v>
      </c>
      <c r="E2145" t="s">
        <v>216</v>
      </c>
      <c r="F2145" s="7">
        <v>40888</v>
      </c>
      <c r="G2145">
        <v>46</v>
      </c>
      <c r="H2145" t="s">
        <v>61</v>
      </c>
      <c r="I2145" s="2">
        <v>12</v>
      </c>
      <c r="J2145">
        <v>3</v>
      </c>
      <c r="K2145" s="3">
        <v>1.9999999552965164E-2</v>
      </c>
      <c r="L2145" s="2">
        <f t="shared" si="66"/>
        <v>36</v>
      </c>
      <c r="M2145" s="2">
        <v>35.28</v>
      </c>
      <c r="N2145" s="2">
        <f t="shared" si="67"/>
        <v>0.71999999999999886</v>
      </c>
    </row>
    <row r="2146" spans="1:14" x14ac:dyDescent="0.2">
      <c r="A2146">
        <v>11077</v>
      </c>
      <c r="B2146" t="s">
        <v>150</v>
      </c>
      <c r="C2146" t="s">
        <v>177</v>
      </c>
      <c r="D2146" t="s">
        <v>178</v>
      </c>
      <c r="E2146" t="s">
        <v>216</v>
      </c>
      <c r="F2146" s="7">
        <v>40888</v>
      </c>
      <c r="G2146">
        <v>6</v>
      </c>
      <c r="H2146" t="s">
        <v>70</v>
      </c>
      <c r="I2146" s="2">
        <v>25</v>
      </c>
      <c r="J2146">
        <v>1</v>
      </c>
      <c r="K2146" s="3">
        <v>1.9999999552965164E-2</v>
      </c>
      <c r="L2146" s="2">
        <f t="shared" si="66"/>
        <v>25</v>
      </c>
      <c r="M2146" s="2">
        <v>24.5</v>
      </c>
      <c r="N2146" s="2">
        <f t="shared" si="67"/>
        <v>0.5</v>
      </c>
    </row>
    <row r="2147" spans="1:14" x14ac:dyDescent="0.2">
      <c r="A2147">
        <v>11077</v>
      </c>
      <c r="B2147" t="s">
        <v>150</v>
      </c>
      <c r="C2147" t="s">
        <v>177</v>
      </c>
      <c r="D2147" t="s">
        <v>178</v>
      </c>
      <c r="E2147" t="s">
        <v>216</v>
      </c>
      <c r="F2147" s="7">
        <v>40888</v>
      </c>
      <c r="G2147">
        <v>4</v>
      </c>
      <c r="H2147" t="s">
        <v>69</v>
      </c>
      <c r="I2147" s="2">
        <v>22</v>
      </c>
      <c r="J2147">
        <v>1</v>
      </c>
      <c r="K2147" s="3">
        <v>0</v>
      </c>
      <c r="L2147" s="2">
        <f t="shared" si="66"/>
        <v>22</v>
      </c>
      <c r="M2147" s="2">
        <v>22</v>
      </c>
      <c r="N2147" s="2">
        <f t="shared" si="67"/>
        <v>0</v>
      </c>
    </row>
    <row r="2148" spans="1:14" x14ac:dyDescent="0.2">
      <c r="A2148">
        <v>11077</v>
      </c>
      <c r="B2148" t="s">
        <v>150</v>
      </c>
      <c r="C2148" t="s">
        <v>177</v>
      </c>
      <c r="D2148" t="s">
        <v>178</v>
      </c>
      <c r="E2148" t="s">
        <v>216</v>
      </c>
      <c r="F2148" s="7">
        <v>40888</v>
      </c>
      <c r="G2148">
        <v>23</v>
      </c>
      <c r="H2148" t="s">
        <v>77</v>
      </c>
      <c r="I2148" s="2">
        <v>9</v>
      </c>
      <c r="J2148">
        <v>2</v>
      </c>
      <c r="K2148" s="3">
        <v>0</v>
      </c>
      <c r="L2148" s="2">
        <f t="shared" si="66"/>
        <v>18</v>
      </c>
      <c r="M2148" s="2">
        <v>18</v>
      </c>
      <c r="N2148" s="2">
        <f t="shared" si="67"/>
        <v>0</v>
      </c>
    </row>
    <row r="2149" spans="1:14" x14ac:dyDescent="0.2">
      <c r="A2149">
        <v>11077</v>
      </c>
      <c r="B2149" t="s">
        <v>150</v>
      </c>
      <c r="C2149" t="s">
        <v>177</v>
      </c>
      <c r="D2149" t="s">
        <v>178</v>
      </c>
      <c r="E2149" t="s">
        <v>216</v>
      </c>
      <c r="F2149" s="7">
        <v>40888</v>
      </c>
      <c r="G2149">
        <v>13</v>
      </c>
      <c r="H2149" t="s">
        <v>50</v>
      </c>
      <c r="I2149" s="2">
        <v>6</v>
      </c>
      <c r="J2149">
        <v>4</v>
      </c>
      <c r="K2149" s="3">
        <v>0</v>
      </c>
      <c r="L2149" s="2">
        <f t="shared" si="66"/>
        <v>24</v>
      </c>
      <c r="M2149" s="2">
        <v>24</v>
      </c>
      <c r="N2149" s="2">
        <f t="shared" si="67"/>
        <v>0</v>
      </c>
    </row>
    <row r="2150" spans="1:14" x14ac:dyDescent="0.2">
      <c r="A2150">
        <v>11077</v>
      </c>
      <c r="B2150" t="s">
        <v>150</v>
      </c>
      <c r="C2150" t="s">
        <v>177</v>
      </c>
      <c r="D2150" t="s">
        <v>178</v>
      </c>
      <c r="E2150" t="s">
        <v>216</v>
      </c>
      <c r="F2150" s="7">
        <v>40888</v>
      </c>
      <c r="G2150">
        <v>66</v>
      </c>
      <c r="H2150" t="s">
        <v>68</v>
      </c>
      <c r="I2150" s="2">
        <v>17</v>
      </c>
      <c r="J2150">
        <v>1</v>
      </c>
      <c r="K2150" s="3">
        <v>0</v>
      </c>
      <c r="L2150" s="2">
        <f t="shared" si="66"/>
        <v>17</v>
      </c>
      <c r="M2150" s="2">
        <v>17</v>
      </c>
      <c r="N2150" s="2">
        <f t="shared" si="67"/>
        <v>0</v>
      </c>
    </row>
    <row r="2151" spans="1:14" x14ac:dyDescent="0.2">
      <c r="A2151">
        <v>11077</v>
      </c>
      <c r="B2151" t="s">
        <v>150</v>
      </c>
      <c r="C2151" t="s">
        <v>177</v>
      </c>
      <c r="D2151" t="s">
        <v>178</v>
      </c>
      <c r="E2151" t="s">
        <v>216</v>
      </c>
      <c r="F2151" s="7">
        <v>40888</v>
      </c>
      <c r="G2151">
        <v>75</v>
      </c>
      <c r="H2151" t="s">
        <v>55</v>
      </c>
      <c r="I2151" s="2">
        <v>7.75</v>
      </c>
      <c r="J2151">
        <v>4</v>
      </c>
      <c r="K2151" s="3">
        <v>0</v>
      </c>
      <c r="L2151" s="2">
        <f t="shared" si="66"/>
        <v>31</v>
      </c>
      <c r="M2151" s="2">
        <v>31</v>
      </c>
      <c r="N2151" s="2">
        <f t="shared" si="67"/>
        <v>0</v>
      </c>
    </row>
    <row r="2152" spans="1:14" x14ac:dyDescent="0.2">
      <c r="A2152">
        <v>11077</v>
      </c>
      <c r="B2152" t="s">
        <v>150</v>
      </c>
      <c r="C2152" t="s">
        <v>177</v>
      </c>
      <c r="D2152" t="s">
        <v>178</v>
      </c>
      <c r="E2152" t="s">
        <v>216</v>
      </c>
      <c r="F2152" s="7">
        <v>40888</v>
      </c>
      <c r="G2152">
        <v>55</v>
      </c>
      <c r="H2152" t="s">
        <v>22</v>
      </c>
      <c r="I2152" s="2">
        <v>24</v>
      </c>
      <c r="J2152">
        <v>2</v>
      </c>
      <c r="K2152" s="3">
        <v>0</v>
      </c>
      <c r="L2152" s="2">
        <f t="shared" si="66"/>
        <v>48</v>
      </c>
      <c r="M2152" s="2">
        <v>48</v>
      </c>
      <c r="N2152" s="2">
        <f t="shared" si="67"/>
        <v>0</v>
      </c>
    </row>
    <row r="2153" spans="1:14" x14ac:dyDescent="0.2">
      <c r="A2153">
        <v>11077</v>
      </c>
      <c r="B2153" t="s">
        <v>150</v>
      </c>
      <c r="C2153" t="s">
        <v>177</v>
      </c>
      <c r="D2153" t="s">
        <v>178</v>
      </c>
      <c r="E2153" t="s">
        <v>216</v>
      </c>
      <c r="F2153" s="7">
        <v>40888</v>
      </c>
      <c r="G2153">
        <v>12</v>
      </c>
      <c r="H2153" t="s">
        <v>43</v>
      </c>
      <c r="I2153" s="2">
        <v>38</v>
      </c>
      <c r="J2153">
        <v>2</v>
      </c>
      <c r="K2153" s="3">
        <v>5.000000074505806E-2</v>
      </c>
      <c r="L2153" s="2">
        <f t="shared" si="66"/>
        <v>76</v>
      </c>
      <c r="M2153" s="2">
        <v>72.2</v>
      </c>
      <c r="N2153" s="2">
        <f t="shared" si="67"/>
        <v>3.7999999999999972</v>
      </c>
    </row>
    <row r="2154" spans="1:14" x14ac:dyDescent="0.2">
      <c r="A2154">
        <v>11077</v>
      </c>
      <c r="B2154" t="s">
        <v>150</v>
      </c>
      <c r="C2154" t="s">
        <v>177</v>
      </c>
      <c r="D2154" t="s">
        <v>178</v>
      </c>
      <c r="E2154" t="s">
        <v>216</v>
      </c>
      <c r="F2154" s="7">
        <v>40888</v>
      </c>
      <c r="G2154">
        <v>39</v>
      </c>
      <c r="H2154" t="s">
        <v>20</v>
      </c>
      <c r="I2154" s="2">
        <v>18</v>
      </c>
      <c r="J2154">
        <v>2</v>
      </c>
      <c r="K2154" s="3">
        <v>5.000000074505806E-2</v>
      </c>
      <c r="L2154" s="2">
        <f t="shared" si="66"/>
        <v>36</v>
      </c>
      <c r="M2154" s="2">
        <v>34.200000000000003</v>
      </c>
      <c r="N2154" s="2">
        <f t="shared" si="67"/>
        <v>1.7999999999999972</v>
      </c>
    </row>
    <row r="2155" spans="1:14" x14ac:dyDescent="0.2">
      <c r="A2155">
        <v>11077</v>
      </c>
      <c r="B2155" t="s">
        <v>150</v>
      </c>
      <c r="C2155" t="s">
        <v>177</v>
      </c>
      <c r="D2155" t="s">
        <v>178</v>
      </c>
      <c r="E2155" t="s">
        <v>216</v>
      </c>
      <c r="F2155" s="7">
        <v>40888</v>
      </c>
      <c r="G2155">
        <v>73</v>
      </c>
      <c r="H2155" t="s">
        <v>54</v>
      </c>
      <c r="I2155" s="2">
        <v>15</v>
      </c>
      <c r="J2155">
        <v>2</v>
      </c>
      <c r="K2155" s="3">
        <v>9.9999997764825821E-3</v>
      </c>
      <c r="L2155" s="2">
        <f t="shared" si="66"/>
        <v>30</v>
      </c>
      <c r="M2155" s="2">
        <v>29.7</v>
      </c>
      <c r="N2155" s="2">
        <f t="shared" si="67"/>
        <v>0.30000000000000071</v>
      </c>
    </row>
    <row r="2156" spans="1:14" x14ac:dyDescent="0.2">
      <c r="A2156">
        <v>11077</v>
      </c>
      <c r="B2156" t="s">
        <v>150</v>
      </c>
      <c r="C2156" t="s">
        <v>177</v>
      </c>
      <c r="D2156" t="s">
        <v>178</v>
      </c>
      <c r="E2156" t="s">
        <v>216</v>
      </c>
      <c r="F2156" s="7">
        <v>40888</v>
      </c>
      <c r="G2156">
        <v>60</v>
      </c>
      <c r="H2156" t="s">
        <v>18</v>
      </c>
      <c r="I2156" s="2">
        <v>34</v>
      </c>
      <c r="J2156">
        <v>2</v>
      </c>
      <c r="K2156" s="3">
        <v>5.9999998658895493E-2</v>
      </c>
      <c r="L2156" s="2">
        <f t="shared" si="66"/>
        <v>68</v>
      </c>
      <c r="M2156" s="2">
        <v>63.92</v>
      </c>
      <c r="N2156" s="2">
        <f t="shared" si="67"/>
        <v>4.0799999999999983</v>
      </c>
    </row>
  </sheetData>
  <printOptions gridLines="1"/>
  <pageMargins left="0.75" right="0.75" top="1" bottom="1" header="0.5" footer="0.5"/>
  <pageSetup scale="99" fitToHeight="0" orientation="portrait"/>
  <headerFooter alignWithMargins="0">
    <oddHeader>&amp;LSample Order Reports Workbook&amp;RSource Data</oddHeader>
    <oddFooter>&amp;LPage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91"/>
  <sheetViews>
    <sheetView zoomScale="85" zoomScaleNormal="85" workbookViewId="0">
      <selection activeCell="D8" sqref="D8"/>
    </sheetView>
  </sheetViews>
  <sheetFormatPr defaultColWidth="9" defaultRowHeight="10" x14ac:dyDescent="0.2"/>
  <cols>
    <col min="1" max="1" width="14.33203125" customWidth="1"/>
    <col min="2" max="2" width="22.6640625" bestFit="1" customWidth="1"/>
    <col min="4" max="4" width="16.109375" bestFit="1" customWidth="1"/>
    <col min="5" max="6" width="18" customWidth="1"/>
    <col min="7" max="7" width="14.33203125" customWidth="1"/>
    <col min="8" max="8" width="22.6640625" bestFit="1" customWidth="1"/>
    <col min="10" max="10" width="30.77734375" customWidth="1"/>
    <col min="11" max="11" width="19.33203125" customWidth="1"/>
    <col min="12" max="12" width="24.77734375" customWidth="1"/>
    <col min="13" max="13" width="18" customWidth="1"/>
    <col min="14" max="14" width="21.109375" customWidth="1"/>
    <col min="15" max="15" width="19.33203125" bestFit="1" customWidth="1"/>
    <col min="16" max="16" width="6.109375" customWidth="1"/>
    <col min="17" max="17" width="8" customWidth="1"/>
    <col min="18" max="18" width="18.77734375" bestFit="1" customWidth="1"/>
    <col min="19" max="19" width="33.109375" bestFit="1" customWidth="1"/>
    <col min="20" max="20" width="27.33203125" bestFit="1" customWidth="1"/>
    <col min="21" max="21" width="12.33203125" bestFit="1" customWidth="1"/>
    <col min="22" max="22" width="15.6640625" bestFit="1" customWidth="1"/>
    <col min="23" max="23" width="27.109375" bestFit="1" customWidth="1"/>
    <col min="24" max="24" width="9.77734375" bestFit="1" customWidth="1"/>
    <col min="25" max="25" width="14.33203125" bestFit="1" customWidth="1"/>
    <col min="26" max="26" width="9.109375" customWidth="1"/>
    <col min="27" max="27" width="16" bestFit="1" customWidth="1"/>
    <col min="28" max="28" width="25.33203125" bestFit="1" customWidth="1"/>
    <col min="29" max="29" width="20.33203125" bestFit="1" customWidth="1"/>
    <col min="30" max="30" width="33.6640625" bestFit="1" customWidth="1"/>
    <col min="31" max="31" width="12.109375" bestFit="1" customWidth="1"/>
    <col min="32" max="32" width="21.33203125" bestFit="1" customWidth="1"/>
    <col min="33" max="33" width="20.109375" bestFit="1" customWidth="1"/>
    <col min="34" max="34" width="15.33203125" bestFit="1" customWidth="1"/>
    <col min="35" max="35" width="25" bestFit="1" customWidth="1"/>
    <col min="36" max="36" width="22.77734375" bestFit="1" customWidth="1"/>
    <col min="37" max="37" width="6.6640625" customWidth="1"/>
    <col min="38" max="38" width="11.33203125" bestFit="1" customWidth="1"/>
    <col min="39" max="39" width="13.6640625" bestFit="1" customWidth="1"/>
    <col min="40" max="40" width="37.33203125" bestFit="1" customWidth="1"/>
    <col min="41" max="41" width="8" customWidth="1"/>
    <col min="42" max="42" width="14.109375" bestFit="1" customWidth="1"/>
    <col min="43" max="43" width="29.33203125" bestFit="1" customWidth="1"/>
    <col min="44" max="44" width="15.33203125" bestFit="1" customWidth="1"/>
    <col min="45" max="45" width="36.6640625" bestFit="1" customWidth="1"/>
    <col min="46" max="46" width="29" bestFit="1" customWidth="1"/>
    <col min="47" max="47" width="25.33203125" bestFit="1" customWidth="1"/>
    <col min="48" max="48" width="22.109375" bestFit="1" customWidth="1"/>
    <col min="49" max="49" width="10.33203125" bestFit="1" customWidth="1"/>
    <col min="50" max="50" width="18.33203125" bestFit="1" customWidth="1"/>
    <col min="51" max="51" width="24.77734375" bestFit="1" customWidth="1"/>
    <col min="52" max="52" width="25" bestFit="1" customWidth="1"/>
    <col min="53" max="53" width="31.6640625" bestFit="1" customWidth="1"/>
    <col min="54" max="54" width="30.77734375" bestFit="1" customWidth="1"/>
    <col min="55" max="55" width="34.109375" bestFit="1" customWidth="1"/>
    <col min="56" max="56" width="16.109375" bestFit="1" customWidth="1"/>
    <col min="57" max="57" width="14.33203125" bestFit="1" customWidth="1"/>
    <col min="58" max="58" width="10" bestFit="1" customWidth="1"/>
    <col min="59" max="59" width="15.6640625" bestFit="1" customWidth="1"/>
    <col min="60" max="60" width="18" bestFit="1" customWidth="1"/>
    <col min="61" max="61" width="31.6640625" bestFit="1" customWidth="1"/>
    <col min="62" max="62" width="23.33203125" bestFit="1" customWidth="1"/>
    <col min="63" max="63" width="16.6640625" bestFit="1" customWidth="1"/>
    <col min="64" max="64" width="23.33203125" bestFit="1" customWidth="1"/>
    <col min="65" max="65" width="12.33203125" bestFit="1" customWidth="1"/>
    <col min="66" max="66" width="13.33203125" bestFit="1" customWidth="1"/>
    <col min="67" max="67" width="20.33203125" bestFit="1" customWidth="1"/>
    <col min="68" max="68" width="16.109375" bestFit="1" customWidth="1"/>
    <col min="69" max="69" width="22.6640625" bestFit="1" customWidth="1"/>
    <col min="70" max="70" width="22.77734375" bestFit="1" customWidth="1"/>
    <col min="71" max="71" width="34.6640625" bestFit="1" customWidth="1"/>
    <col min="72" max="72" width="26.6640625" bestFit="1" customWidth="1"/>
    <col min="73" max="73" width="22.77734375" bestFit="1" customWidth="1"/>
    <col min="74" max="74" width="15.33203125" bestFit="1" customWidth="1"/>
    <col min="75" max="75" width="11.33203125" bestFit="1" customWidth="1"/>
    <col min="76" max="76" width="16.33203125" bestFit="1" customWidth="1"/>
    <col min="77" max="77" width="16.109375" bestFit="1" customWidth="1"/>
    <col min="78" max="78" width="30.33203125" bestFit="1" customWidth="1"/>
    <col min="79" max="79" width="26.33203125" bestFit="1" customWidth="1"/>
    <col min="80" max="80" width="6.33203125" customWidth="1"/>
    <col min="81" max="81" width="10.77734375" bestFit="1" customWidth="1"/>
    <col min="82" max="82" width="11" bestFit="1" customWidth="1"/>
    <col min="83" max="83" width="35.33203125" bestFit="1" customWidth="1"/>
    <col min="84" max="84" width="19" bestFit="1" customWidth="1"/>
    <col min="85" max="85" width="14.77734375" bestFit="1" customWidth="1"/>
    <col min="86" max="86" width="31.33203125" bestFit="1" customWidth="1"/>
    <col min="87" max="87" width="17" bestFit="1" customWidth="1"/>
    <col min="88" max="88" width="13.6640625" bestFit="1" customWidth="1"/>
  </cols>
  <sheetData>
    <row r="1" spans="1:12" s="12" customFormat="1" ht="14" x14ac:dyDescent="0.3">
      <c r="A1" s="11" t="s">
        <v>223</v>
      </c>
      <c r="D1" s="11" t="s">
        <v>225</v>
      </c>
      <c r="G1" s="11" t="s">
        <v>224</v>
      </c>
      <c r="I1"/>
      <c r="J1" s="11"/>
      <c r="K1"/>
    </row>
    <row r="2" spans="1:12" x14ac:dyDescent="0.2">
      <c r="A2" s="8" t="s">
        <v>219</v>
      </c>
      <c r="B2" t="s">
        <v>221</v>
      </c>
      <c r="D2" s="8" t="s">
        <v>219</v>
      </c>
      <c r="E2" t="s">
        <v>222</v>
      </c>
      <c r="G2" s="8" t="s">
        <v>219</v>
      </c>
      <c r="H2" t="s">
        <v>221</v>
      </c>
      <c r="J2" s="14"/>
      <c r="K2" s="14"/>
      <c r="L2" s="14"/>
    </row>
    <row r="3" spans="1:12" x14ac:dyDescent="0.2">
      <c r="A3" s="10">
        <v>40554</v>
      </c>
      <c r="B3" s="15">
        <v>51459.560000000005</v>
      </c>
      <c r="D3" s="4" t="s">
        <v>215</v>
      </c>
      <c r="E3" s="9">
        <v>20606</v>
      </c>
      <c r="G3" s="4" t="s">
        <v>214</v>
      </c>
      <c r="H3" s="15">
        <v>33991.42</v>
      </c>
      <c r="J3" s="14"/>
      <c r="K3" s="14"/>
      <c r="L3" s="14"/>
    </row>
    <row r="4" spans="1:12" x14ac:dyDescent="0.2">
      <c r="A4" s="10">
        <v>40585</v>
      </c>
      <c r="B4" s="15">
        <v>74586.080000000016</v>
      </c>
      <c r="D4" s="4" t="s">
        <v>217</v>
      </c>
      <c r="E4" s="9">
        <v>14174</v>
      </c>
      <c r="G4" s="4" t="s">
        <v>213</v>
      </c>
      <c r="H4" s="15">
        <v>9986.17</v>
      </c>
      <c r="J4" s="14"/>
      <c r="K4" s="14"/>
      <c r="L4" s="14"/>
    </row>
    <row r="5" spans="1:12" x14ac:dyDescent="0.2">
      <c r="A5" s="10">
        <v>40613</v>
      </c>
      <c r="B5" s="15">
        <v>100298.04999999997</v>
      </c>
      <c r="D5" s="4" t="s">
        <v>216</v>
      </c>
      <c r="E5" s="9">
        <v>16537</v>
      </c>
      <c r="G5" s="4" t="s">
        <v>200</v>
      </c>
      <c r="H5" s="15">
        <v>19388.529999999995</v>
      </c>
      <c r="J5" s="14"/>
      <c r="K5" s="14"/>
      <c r="L5" s="14"/>
    </row>
    <row r="6" spans="1:12" x14ac:dyDescent="0.2">
      <c r="A6" s="10">
        <v>40644</v>
      </c>
      <c r="B6" s="15">
        <v>107479.56000000001</v>
      </c>
      <c r="D6" s="4" t="s">
        <v>220</v>
      </c>
      <c r="E6" s="9">
        <v>51317</v>
      </c>
      <c r="G6" s="4" t="s">
        <v>176</v>
      </c>
      <c r="H6" s="15">
        <v>184847.39999999997</v>
      </c>
      <c r="J6" s="14"/>
      <c r="K6" s="14"/>
      <c r="L6" s="14"/>
    </row>
    <row r="7" spans="1:12" x14ac:dyDescent="0.2">
      <c r="A7" s="10">
        <v>40674</v>
      </c>
      <c r="B7" s="15">
        <v>131364.85999999999</v>
      </c>
      <c r="G7" s="4" t="s">
        <v>185</v>
      </c>
      <c r="H7" s="15">
        <v>46093.75</v>
      </c>
      <c r="J7" s="14"/>
      <c r="K7" s="14"/>
      <c r="L7" s="14"/>
    </row>
    <row r="8" spans="1:12" x14ac:dyDescent="0.2">
      <c r="A8" s="10">
        <v>40705</v>
      </c>
      <c r="B8" s="15">
        <v>138157.30000000002</v>
      </c>
      <c r="G8" s="4" t="s">
        <v>209</v>
      </c>
      <c r="H8" s="15">
        <v>67524.23000000001</v>
      </c>
      <c r="J8" s="14"/>
      <c r="K8" s="14"/>
      <c r="L8" s="14"/>
    </row>
    <row r="9" spans="1:12" x14ac:dyDescent="0.2">
      <c r="A9" s="10">
        <v>40735</v>
      </c>
      <c r="B9" s="15">
        <v>134546.86999999997</v>
      </c>
      <c r="G9" s="4" t="s">
        <v>178</v>
      </c>
      <c r="H9" s="15">
        <v>76853.290000000008</v>
      </c>
      <c r="J9" s="14"/>
      <c r="K9" s="14"/>
      <c r="L9" s="14"/>
    </row>
    <row r="10" spans="1:12" x14ac:dyDescent="0.2">
      <c r="A10" s="10">
        <v>40766</v>
      </c>
      <c r="B10" s="15">
        <v>125132.14999999997</v>
      </c>
      <c r="G10" s="4" t="s">
        <v>191</v>
      </c>
      <c r="H10" s="15">
        <v>30667.209999999995</v>
      </c>
      <c r="J10" s="14"/>
      <c r="K10" s="14"/>
      <c r="L10" s="14"/>
    </row>
    <row r="11" spans="1:12" x14ac:dyDescent="0.2">
      <c r="A11" s="10">
        <v>40797</v>
      </c>
      <c r="B11" s="15">
        <v>91377.68</v>
      </c>
      <c r="G11" s="4" t="s">
        <v>196</v>
      </c>
      <c r="H11" s="15">
        <v>33014.179999999993</v>
      </c>
      <c r="J11" s="14"/>
      <c r="K11" s="14"/>
      <c r="L11" s="14"/>
    </row>
    <row r="12" spans="1:12" x14ac:dyDescent="0.2">
      <c r="A12" s="10">
        <v>40827</v>
      </c>
      <c r="B12" s="15">
        <v>84079.549999999988</v>
      </c>
      <c r="G12" s="4" t="s">
        <v>206</v>
      </c>
      <c r="H12" s="15">
        <v>126166.93999999999</v>
      </c>
      <c r="J12" s="14"/>
      <c r="K12" s="14"/>
      <c r="L12" s="14"/>
    </row>
    <row r="13" spans="1:12" x14ac:dyDescent="0.2">
      <c r="A13" s="10">
        <v>40858</v>
      </c>
      <c r="B13" s="15">
        <v>118146.47000000004</v>
      </c>
      <c r="G13" s="4" t="s">
        <v>204</v>
      </c>
      <c r="H13" s="15">
        <v>20076.420000000002</v>
      </c>
      <c r="J13" s="14"/>
      <c r="K13" s="14"/>
      <c r="L13" s="14"/>
    </row>
    <row r="14" spans="1:12" x14ac:dyDescent="0.2">
      <c r="A14" s="10">
        <v>40888</v>
      </c>
      <c r="B14" s="15">
        <v>109164.75</v>
      </c>
      <c r="G14" s="4" t="s">
        <v>174</v>
      </c>
      <c r="H14" s="15">
        <v>54358.89</v>
      </c>
      <c r="J14" s="14"/>
      <c r="K14" s="14"/>
      <c r="L14" s="14"/>
    </row>
    <row r="15" spans="1:12" x14ac:dyDescent="0.2">
      <c r="A15" s="10" t="s">
        <v>220</v>
      </c>
      <c r="B15" s="9">
        <v>1265792.8799999999</v>
      </c>
      <c r="G15" s="4" t="s">
        <v>172</v>
      </c>
      <c r="H15" s="15">
        <v>92286.889999999985</v>
      </c>
      <c r="J15" s="14"/>
      <c r="K15" s="14"/>
      <c r="L15" s="14"/>
    </row>
    <row r="16" spans="1:12" x14ac:dyDescent="0.2">
      <c r="G16" s="4" t="s">
        <v>170</v>
      </c>
      <c r="H16" s="15">
        <v>107344.29999999999</v>
      </c>
      <c r="J16" s="14"/>
      <c r="K16" s="14"/>
      <c r="L16" s="14"/>
    </row>
    <row r="17" spans="7:12" x14ac:dyDescent="0.2">
      <c r="G17" s="4" t="s">
        <v>198</v>
      </c>
      <c r="H17" s="15">
        <v>26934.879999999997</v>
      </c>
      <c r="J17" s="14"/>
      <c r="K17" s="14"/>
      <c r="L17" s="14"/>
    </row>
    <row r="18" spans="7:12" x14ac:dyDescent="0.2">
      <c r="G18" s="4" t="s">
        <v>187</v>
      </c>
      <c r="H18" s="15">
        <v>136337.84</v>
      </c>
      <c r="J18" s="14"/>
      <c r="K18" s="14"/>
      <c r="L18" s="14"/>
    </row>
    <row r="19" spans="7:12" x14ac:dyDescent="0.2">
      <c r="G19" s="4" t="s">
        <v>181</v>
      </c>
      <c r="H19" s="15">
        <v>32755.940000000002</v>
      </c>
      <c r="J19" s="14"/>
      <c r="K19" s="14"/>
      <c r="L19" s="14"/>
    </row>
    <row r="20" spans="7:12" x14ac:dyDescent="0.2">
      <c r="G20" s="4" t="s">
        <v>194</v>
      </c>
      <c r="H20" s="15">
        <v>66318.080000000016</v>
      </c>
    </row>
    <row r="21" spans="7:12" x14ac:dyDescent="0.2">
      <c r="G21" s="4" t="s">
        <v>180</v>
      </c>
      <c r="H21" s="15">
        <v>47377.15</v>
      </c>
    </row>
    <row r="22" spans="7:12" x14ac:dyDescent="0.2">
      <c r="G22" s="4" t="s">
        <v>211</v>
      </c>
      <c r="H22" s="15">
        <v>53469.369999999995</v>
      </c>
    </row>
    <row r="23" spans="7:12" x14ac:dyDescent="0.2">
      <c r="G23" s="4" t="s">
        <v>220</v>
      </c>
      <c r="H23" s="9">
        <v>1265792.8799999999</v>
      </c>
    </row>
    <row r="81" spans="11:11" x14ac:dyDescent="0.2">
      <c r="K81" s="9"/>
    </row>
    <row r="82" spans="11:11" x14ac:dyDescent="0.2">
      <c r="K82" s="9"/>
    </row>
    <row r="83" spans="11:11" x14ac:dyDescent="0.2">
      <c r="K83" s="9"/>
    </row>
    <row r="84" spans="11:11" x14ac:dyDescent="0.2">
      <c r="K84" s="9"/>
    </row>
    <row r="85" spans="11:11" x14ac:dyDescent="0.2">
      <c r="K85" s="9"/>
    </row>
    <row r="86" spans="11:11" x14ac:dyDescent="0.2">
      <c r="K86" s="9"/>
    </row>
    <row r="87" spans="11:11" x14ac:dyDescent="0.2">
      <c r="K87" s="9"/>
    </row>
    <row r="88" spans="11:11" x14ac:dyDescent="0.2">
      <c r="K88" s="9"/>
    </row>
    <row r="89" spans="11:11" x14ac:dyDescent="0.2">
      <c r="K89" s="9"/>
    </row>
    <row r="90" spans="11:11" x14ac:dyDescent="0.2">
      <c r="K90" s="9"/>
    </row>
    <row r="91" spans="11:11" x14ac:dyDescent="0.2">
      <c r="K91" s="9"/>
    </row>
    <row r="92" spans="11:11" x14ac:dyDescent="0.2">
      <c r="K92" s="9"/>
    </row>
    <row r="93" spans="11:11" x14ac:dyDescent="0.2">
      <c r="K93" s="9"/>
    </row>
    <row r="94" spans="11:11" x14ac:dyDescent="0.2">
      <c r="K94" s="9"/>
    </row>
    <row r="95" spans="11:11" x14ac:dyDescent="0.2">
      <c r="K95" s="9"/>
    </row>
    <row r="96" spans="11:11" x14ac:dyDescent="0.2">
      <c r="K96" s="9"/>
    </row>
    <row r="97" spans="11:11" x14ac:dyDescent="0.2">
      <c r="K97" s="9"/>
    </row>
    <row r="98" spans="11:11" x14ac:dyDescent="0.2">
      <c r="K98" s="9"/>
    </row>
    <row r="99" spans="11:11" x14ac:dyDescent="0.2">
      <c r="K99" s="9"/>
    </row>
    <row r="100" spans="11:11" x14ac:dyDescent="0.2">
      <c r="K100" s="9"/>
    </row>
    <row r="101" spans="11:11" x14ac:dyDescent="0.2">
      <c r="K101" s="9"/>
    </row>
    <row r="102" spans="11:11" x14ac:dyDescent="0.2">
      <c r="K102" s="9"/>
    </row>
    <row r="103" spans="11:11" x14ac:dyDescent="0.2">
      <c r="K103" s="9"/>
    </row>
    <row r="104" spans="11:11" x14ac:dyDescent="0.2">
      <c r="K104" s="9"/>
    </row>
    <row r="105" spans="11:11" x14ac:dyDescent="0.2">
      <c r="K105" s="9"/>
    </row>
    <row r="106" spans="11:11" x14ac:dyDescent="0.2">
      <c r="K106" s="9"/>
    </row>
    <row r="107" spans="11:11" x14ac:dyDescent="0.2">
      <c r="K107" s="9"/>
    </row>
    <row r="108" spans="11:11" x14ac:dyDescent="0.2">
      <c r="K108" s="9"/>
    </row>
    <row r="109" spans="11:11" x14ac:dyDescent="0.2">
      <c r="K109" s="9"/>
    </row>
    <row r="110" spans="11:11" x14ac:dyDescent="0.2">
      <c r="K110" s="9"/>
    </row>
    <row r="111" spans="11:11" x14ac:dyDescent="0.2">
      <c r="K111" s="9"/>
    </row>
    <row r="112" spans="11:11" x14ac:dyDescent="0.2">
      <c r="K112" s="9"/>
    </row>
    <row r="113" spans="11:11" x14ac:dyDescent="0.2">
      <c r="K113" s="9"/>
    </row>
    <row r="114" spans="11:11" x14ac:dyDescent="0.2">
      <c r="K114" s="9"/>
    </row>
    <row r="115" spans="11:11" x14ac:dyDescent="0.2">
      <c r="K115" s="9"/>
    </row>
    <row r="116" spans="11:11" x14ac:dyDescent="0.2">
      <c r="K116" s="9"/>
    </row>
    <row r="117" spans="11:11" x14ac:dyDescent="0.2">
      <c r="K117" s="9"/>
    </row>
    <row r="118" spans="11:11" x14ac:dyDescent="0.2">
      <c r="K118" s="9"/>
    </row>
    <row r="119" spans="11:11" x14ac:dyDescent="0.2">
      <c r="K119" s="9"/>
    </row>
    <row r="120" spans="11:11" x14ac:dyDescent="0.2">
      <c r="K120" s="9"/>
    </row>
    <row r="121" spans="11:11" x14ac:dyDescent="0.2">
      <c r="K121" s="9"/>
    </row>
    <row r="122" spans="11:11" x14ac:dyDescent="0.2">
      <c r="K122" s="9"/>
    </row>
    <row r="123" spans="11:11" x14ac:dyDescent="0.2">
      <c r="K123" s="9"/>
    </row>
    <row r="124" spans="11:11" x14ac:dyDescent="0.2">
      <c r="K124" s="9"/>
    </row>
    <row r="125" spans="11:11" x14ac:dyDescent="0.2">
      <c r="K125" s="9"/>
    </row>
    <row r="126" spans="11:11" x14ac:dyDescent="0.2">
      <c r="K126" s="9"/>
    </row>
    <row r="127" spans="11:11" x14ac:dyDescent="0.2">
      <c r="K127" s="9"/>
    </row>
    <row r="128" spans="11:11" x14ac:dyDescent="0.2">
      <c r="K128" s="9"/>
    </row>
    <row r="129" spans="11:11" x14ac:dyDescent="0.2">
      <c r="K129" s="9"/>
    </row>
    <row r="130" spans="11:11" x14ac:dyDescent="0.2">
      <c r="K130" s="9"/>
    </row>
    <row r="131" spans="11:11" x14ac:dyDescent="0.2">
      <c r="K131" s="9"/>
    </row>
    <row r="132" spans="11:11" x14ac:dyDescent="0.2">
      <c r="K132" s="9"/>
    </row>
    <row r="133" spans="11:11" x14ac:dyDescent="0.2">
      <c r="K133" s="9"/>
    </row>
    <row r="134" spans="11:11" x14ac:dyDescent="0.2">
      <c r="K134" s="9"/>
    </row>
    <row r="135" spans="11:11" x14ac:dyDescent="0.2">
      <c r="K135" s="9"/>
    </row>
    <row r="136" spans="11:11" x14ac:dyDescent="0.2">
      <c r="K136" s="9"/>
    </row>
    <row r="137" spans="11:11" x14ac:dyDescent="0.2">
      <c r="K137" s="9"/>
    </row>
    <row r="138" spans="11:11" x14ac:dyDescent="0.2">
      <c r="K138" s="9"/>
    </row>
    <row r="139" spans="11:11" x14ac:dyDescent="0.2">
      <c r="K139" s="9"/>
    </row>
    <row r="140" spans="11:11" x14ac:dyDescent="0.2">
      <c r="K140" s="9"/>
    </row>
    <row r="141" spans="11:11" x14ac:dyDescent="0.2">
      <c r="K141" s="9"/>
    </row>
    <row r="142" spans="11:11" x14ac:dyDescent="0.2">
      <c r="K142" s="9"/>
    </row>
    <row r="143" spans="11:11" x14ac:dyDescent="0.2">
      <c r="K143" s="9"/>
    </row>
    <row r="144" spans="11:11" x14ac:dyDescent="0.2">
      <c r="K144" s="9"/>
    </row>
    <row r="145" spans="11:11" x14ac:dyDescent="0.2">
      <c r="K145" s="9"/>
    </row>
    <row r="146" spans="11:11" x14ac:dyDescent="0.2">
      <c r="K146" s="9"/>
    </row>
    <row r="147" spans="11:11" x14ac:dyDescent="0.2">
      <c r="K147" s="9"/>
    </row>
    <row r="148" spans="11:11" x14ac:dyDescent="0.2">
      <c r="K148" s="9"/>
    </row>
    <row r="149" spans="11:11" x14ac:dyDescent="0.2">
      <c r="K149" s="9"/>
    </row>
    <row r="150" spans="11:11" x14ac:dyDescent="0.2">
      <c r="K150" s="9"/>
    </row>
    <row r="151" spans="11:11" x14ac:dyDescent="0.2">
      <c r="K151" s="9"/>
    </row>
    <row r="152" spans="11:11" x14ac:dyDescent="0.2">
      <c r="K152" s="9"/>
    </row>
    <row r="153" spans="11:11" x14ac:dyDescent="0.2">
      <c r="K153" s="9"/>
    </row>
    <row r="154" spans="11:11" x14ac:dyDescent="0.2">
      <c r="K154" s="9"/>
    </row>
    <row r="155" spans="11:11" x14ac:dyDescent="0.2">
      <c r="K155" s="9"/>
    </row>
    <row r="156" spans="11:11" x14ac:dyDescent="0.2">
      <c r="K156" s="9"/>
    </row>
    <row r="157" spans="11:11" x14ac:dyDescent="0.2">
      <c r="K157" s="9"/>
    </row>
    <row r="158" spans="11:11" x14ac:dyDescent="0.2">
      <c r="K158" s="9"/>
    </row>
    <row r="159" spans="11:11" x14ac:dyDescent="0.2">
      <c r="K159" s="9"/>
    </row>
    <row r="160" spans="11:11" x14ac:dyDescent="0.2">
      <c r="K160" s="9"/>
    </row>
    <row r="161" spans="11:11" x14ac:dyDescent="0.2">
      <c r="K161" s="9"/>
    </row>
    <row r="162" spans="11:11" x14ac:dyDescent="0.2">
      <c r="K162" s="9"/>
    </row>
    <row r="163" spans="11:11" x14ac:dyDescent="0.2">
      <c r="K163" s="9"/>
    </row>
    <row r="164" spans="11:11" x14ac:dyDescent="0.2">
      <c r="K164" s="9"/>
    </row>
    <row r="165" spans="11:11" x14ac:dyDescent="0.2">
      <c r="K165" s="9"/>
    </row>
    <row r="166" spans="11:11" x14ac:dyDescent="0.2">
      <c r="K166" s="9"/>
    </row>
    <row r="167" spans="11:11" x14ac:dyDescent="0.2">
      <c r="K167" s="9"/>
    </row>
    <row r="168" spans="11:11" x14ac:dyDescent="0.2">
      <c r="K168" s="9"/>
    </row>
    <row r="169" spans="11:11" x14ac:dyDescent="0.2">
      <c r="K169" s="9"/>
    </row>
    <row r="170" spans="11:11" x14ac:dyDescent="0.2">
      <c r="K170" s="9"/>
    </row>
    <row r="171" spans="11:11" x14ac:dyDescent="0.2">
      <c r="K171" s="9"/>
    </row>
    <row r="172" spans="11:11" x14ac:dyDescent="0.2">
      <c r="K172" s="9"/>
    </row>
    <row r="173" spans="11:11" x14ac:dyDescent="0.2">
      <c r="K173" s="9"/>
    </row>
    <row r="174" spans="11:11" x14ac:dyDescent="0.2">
      <c r="K174" s="9"/>
    </row>
    <row r="175" spans="11:11" x14ac:dyDescent="0.2">
      <c r="K175" s="9"/>
    </row>
    <row r="176" spans="11:11" x14ac:dyDescent="0.2">
      <c r="K176" s="9"/>
    </row>
    <row r="177" spans="11:11" x14ac:dyDescent="0.2">
      <c r="K177" s="9"/>
    </row>
    <row r="178" spans="11:11" x14ac:dyDescent="0.2">
      <c r="K178" s="9"/>
    </row>
    <row r="179" spans="11:11" x14ac:dyDescent="0.2">
      <c r="K179" s="9"/>
    </row>
    <row r="180" spans="11:11" x14ac:dyDescent="0.2">
      <c r="K180" s="9"/>
    </row>
    <row r="181" spans="11:11" x14ac:dyDescent="0.2">
      <c r="K181" s="9"/>
    </row>
    <row r="182" spans="11:11" x14ac:dyDescent="0.2">
      <c r="K182" s="9"/>
    </row>
    <row r="183" spans="11:11" x14ac:dyDescent="0.2">
      <c r="K183" s="9"/>
    </row>
    <row r="184" spans="11:11" x14ac:dyDescent="0.2">
      <c r="K184" s="9"/>
    </row>
    <row r="185" spans="11:11" x14ac:dyDescent="0.2">
      <c r="K185" s="9"/>
    </row>
    <row r="186" spans="11:11" x14ac:dyDescent="0.2">
      <c r="K186" s="9"/>
    </row>
    <row r="187" spans="11:11" x14ac:dyDescent="0.2">
      <c r="K187" s="9"/>
    </row>
    <row r="188" spans="11:11" x14ac:dyDescent="0.2">
      <c r="K188" s="9"/>
    </row>
    <row r="189" spans="11:11" x14ac:dyDescent="0.2">
      <c r="K189" s="9"/>
    </row>
    <row r="190" spans="11:11" x14ac:dyDescent="0.2">
      <c r="K190" s="9"/>
    </row>
    <row r="191" spans="11:11" x14ac:dyDescent="0.2">
      <c r="K191" s="9"/>
    </row>
    <row r="192" spans="11:11" x14ac:dyDescent="0.2">
      <c r="K192" s="9"/>
    </row>
    <row r="193" spans="11:11" x14ac:dyDescent="0.2">
      <c r="K193" s="9"/>
    </row>
    <row r="194" spans="11:11" x14ac:dyDescent="0.2">
      <c r="K194" s="9"/>
    </row>
    <row r="195" spans="11:11" x14ac:dyDescent="0.2">
      <c r="K195" s="9"/>
    </row>
    <row r="196" spans="11:11" x14ac:dyDescent="0.2">
      <c r="K196" s="9"/>
    </row>
    <row r="197" spans="11:11" x14ac:dyDescent="0.2">
      <c r="K197" s="9"/>
    </row>
    <row r="198" spans="11:11" x14ac:dyDescent="0.2">
      <c r="K198" s="9"/>
    </row>
    <row r="199" spans="11:11" x14ac:dyDescent="0.2">
      <c r="K199" s="9"/>
    </row>
    <row r="200" spans="11:11" x14ac:dyDescent="0.2">
      <c r="K200" s="9"/>
    </row>
    <row r="201" spans="11:11" x14ac:dyDescent="0.2">
      <c r="K201" s="9"/>
    </row>
    <row r="202" spans="11:11" x14ac:dyDescent="0.2">
      <c r="K202" s="9"/>
    </row>
    <row r="203" spans="11:11" x14ac:dyDescent="0.2">
      <c r="K203" s="9"/>
    </row>
    <row r="204" spans="11:11" x14ac:dyDescent="0.2">
      <c r="K204" s="9"/>
    </row>
    <row r="205" spans="11:11" x14ac:dyDescent="0.2">
      <c r="K205" s="9"/>
    </row>
    <row r="206" spans="11:11" x14ac:dyDescent="0.2">
      <c r="K206" s="9"/>
    </row>
    <row r="207" spans="11:11" x14ac:dyDescent="0.2">
      <c r="K207" s="9"/>
    </row>
    <row r="208" spans="11:11" x14ac:dyDescent="0.2">
      <c r="K208" s="9"/>
    </row>
    <row r="209" spans="11:11" x14ac:dyDescent="0.2">
      <c r="K209" s="9"/>
    </row>
    <row r="210" spans="11:11" x14ac:dyDescent="0.2">
      <c r="K210" s="9"/>
    </row>
    <row r="211" spans="11:11" x14ac:dyDescent="0.2">
      <c r="K211" s="9"/>
    </row>
    <row r="212" spans="11:11" x14ac:dyDescent="0.2">
      <c r="K212" s="9"/>
    </row>
    <row r="213" spans="11:11" x14ac:dyDescent="0.2">
      <c r="K213" s="9"/>
    </row>
    <row r="214" spans="11:11" x14ac:dyDescent="0.2">
      <c r="K214" s="9"/>
    </row>
    <row r="215" spans="11:11" x14ac:dyDescent="0.2">
      <c r="K215" s="9"/>
    </row>
    <row r="216" spans="11:11" x14ac:dyDescent="0.2">
      <c r="K216" s="9"/>
    </row>
    <row r="217" spans="11:11" x14ac:dyDescent="0.2">
      <c r="K217" s="9"/>
    </row>
    <row r="218" spans="11:11" x14ac:dyDescent="0.2">
      <c r="K218" s="9"/>
    </row>
    <row r="219" spans="11:11" x14ac:dyDescent="0.2">
      <c r="K219" s="9"/>
    </row>
    <row r="220" spans="11:11" x14ac:dyDescent="0.2">
      <c r="K220" s="9"/>
    </row>
    <row r="221" spans="11:11" x14ac:dyDescent="0.2">
      <c r="K221" s="9"/>
    </row>
    <row r="222" spans="11:11" x14ac:dyDescent="0.2">
      <c r="K222" s="9"/>
    </row>
    <row r="223" spans="11:11" x14ac:dyDescent="0.2">
      <c r="K223" s="9"/>
    </row>
    <row r="224" spans="11:11" x14ac:dyDescent="0.2">
      <c r="K224" s="9"/>
    </row>
    <row r="225" spans="11:11" x14ac:dyDescent="0.2">
      <c r="K225" s="9"/>
    </row>
    <row r="226" spans="11:11" x14ac:dyDescent="0.2">
      <c r="K226" s="9"/>
    </row>
    <row r="227" spans="11:11" x14ac:dyDescent="0.2">
      <c r="K227" s="9"/>
    </row>
    <row r="228" spans="11:11" x14ac:dyDescent="0.2">
      <c r="K228" s="9"/>
    </row>
    <row r="229" spans="11:11" x14ac:dyDescent="0.2">
      <c r="K229" s="9"/>
    </row>
    <row r="230" spans="11:11" x14ac:dyDescent="0.2">
      <c r="K230" s="9"/>
    </row>
    <row r="231" spans="11:11" x14ac:dyDescent="0.2">
      <c r="K231" s="9"/>
    </row>
    <row r="232" spans="11:11" x14ac:dyDescent="0.2">
      <c r="K232" s="9"/>
    </row>
    <row r="233" spans="11:11" x14ac:dyDescent="0.2">
      <c r="K233" s="9"/>
    </row>
    <row r="234" spans="11:11" x14ac:dyDescent="0.2">
      <c r="K234" s="9"/>
    </row>
    <row r="235" spans="11:11" x14ac:dyDescent="0.2">
      <c r="K235" s="9"/>
    </row>
    <row r="236" spans="11:11" x14ac:dyDescent="0.2">
      <c r="K236" s="9"/>
    </row>
    <row r="237" spans="11:11" x14ac:dyDescent="0.2">
      <c r="K237" s="9"/>
    </row>
    <row r="238" spans="11:11" x14ac:dyDescent="0.2">
      <c r="K238" s="9"/>
    </row>
    <row r="239" spans="11:11" x14ac:dyDescent="0.2">
      <c r="K239" s="9"/>
    </row>
    <row r="240" spans="11:11" x14ac:dyDescent="0.2">
      <c r="K240" s="9"/>
    </row>
    <row r="241" spans="11:11" x14ac:dyDescent="0.2">
      <c r="K241" s="9"/>
    </row>
    <row r="242" spans="11:11" x14ac:dyDescent="0.2">
      <c r="K242" s="9"/>
    </row>
    <row r="243" spans="11:11" x14ac:dyDescent="0.2">
      <c r="K243" s="9"/>
    </row>
    <row r="244" spans="11:11" x14ac:dyDescent="0.2">
      <c r="K244" s="9"/>
    </row>
    <row r="245" spans="11:11" x14ac:dyDescent="0.2">
      <c r="K245" s="9"/>
    </row>
    <row r="246" spans="11:11" x14ac:dyDescent="0.2">
      <c r="K246" s="9"/>
    </row>
    <row r="247" spans="11:11" x14ac:dyDescent="0.2">
      <c r="K247" s="9"/>
    </row>
    <row r="248" spans="11:11" x14ac:dyDescent="0.2">
      <c r="K248" s="9"/>
    </row>
    <row r="249" spans="11:11" x14ac:dyDescent="0.2">
      <c r="K249" s="9"/>
    </row>
    <row r="250" spans="11:11" x14ac:dyDescent="0.2">
      <c r="K250" s="9"/>
    </row>
    <row r="251" spans="11:11" x14ac:dyDescent="0.2">
      <c r="K251" s="9"/>
    </row>
    <row r="252" spans="11:11" x14ac:dyDescent="0.2">
      <c r="K252" s="9"/>
    </row>
    <row r="253" spans="11:11" x14ac:dyDescent="0.2">
      <c r="K253" s="9"/>
    </row>
    <row r="254" spans="11:11" x14ac:dyDescent="0.2">
      <c r="K254" s="9"/>
    </row>
    <row r="255" spans="11:11" x14ac:dyDescent="0.2">
      <c r="K255" s="9"/>
    </row>
    <row r="256" spans="11:11" x14ac:dyDescent="0.2">
      <c r="K256" s="9"/>
    </row>
    <row r="257" spans="11:11" x14ac:dyDescent="0.2">
      <c r="K257" s="9"/>
    </row>
    <row r="258" spans="11:11" x14ac:dyDescent="0.2">
      <c r="K258" s="9"/>
    </row>
    <row r="259" spans="11:11" x14ac:dyDescent="0.2">
      <c r="K259" s="9"/>
    </row>
    <row r="260" spans="11:11" x14ac:dyDescent="0.2">
      <c r="K260" s="9"/>
    </row>
    <row r="261" spans="11:11" x14ac:dyDescent="0.2">
      <c r="K261" s="9"/>
    </row>
    <row r="262" spans="11:11" x14ac:dyDescent="0.2">
      <c r="K262" s="9"/>
    </row>
    <row r="263" spans="11:11" x14ac:dyDescent="0.2">
      <c r="K263" s="9"/>
    </row>
    <row r="264" spans="11:11" x14ac:dyDescent="0.2">
      <c r="K264" s="9"/>
    </row>
    <row r="265" spans="11:11" x14ac:dyDescent="0.2">
      <c r="K265" s="9"/>
    </row>
    <row r="266" spans="11:11" x14ac:dyDescent="0.2">
      <c r="K266" s="9"/>
    </row>
    <row r="267" spans="11:11" x14ac:dyDescent="0.2">
      <c r="K267" s="9"/>
    </row>
    <row r="268" spans="11:11" x14ac:dyDescent="0.2">
      <c r="K268" s="9"/>
    </row>
    <row r="269" spans="11:11" x14ac:dyDescent="0.2">
      <c r="K269" s="9"/>
    </row>
    <row r="270" spans="11:11" x14ac:dyDescent="0.2">
      <c r="K270" s="9"/>
    </row>
    <row r="271" spans="11:11" x14ac:dyDescent="0.2">
      <c r="K271" s="9"/>
    </row>
    <row r="272" spans="11:11" x14ac:dyDescent="0.2">
      <c r="K272" s="9"/>
    </row>
    <row r="273" spans="11:11" x14ac:dyDescent="0.2">
      <c r="K273" s="9"/>
    </row>
    <row r="274" spans="11:11" x14ac:dyDescent="0.2">
      <c r="K274" s="9"/>
    </row>
    <row r="275" spans="11:11" x14ac:dyDescent="0.2">
      <c r="K275" s="9"/>
    </row>
    <row r="276" spans="11:11" x14ac:dyDescent="0.2">
      <c r="K276" s="9"/>
    </row>
    <row r="277" spans="11:11" x14ac:dyDescent="0.2">
      <c r="K277" s="9"/>
    </row>
    <row r="278" spans="11:11" x14ac:dyDescent="0.2">
      <c r="K278" s="9"/>
    </row>
    <row r="279" spans="11:11" x14ac:dyDescent="0.2">
      <c r="K279" s="9"/>
    </row>
    <row r="280" spans="11:11" x14ac:dyDescent="0.2">
      <c r="K280" s="9"/>
    </row>
    <row r="281" spans="11:11" x14ac:dyDescent="0.2">
      <c r="K281" s="9"/>
    </row>
    <row r="282" spans="11:11" x14ac:dyDescent="0.2">
      <c r="K282" s="9"/>
    </row>
    <row r="283" spans="11:11" x14ac:dyDescent="0.2">
      <c r="K283" s="9"/>
    </row>
    <row r="284" spans="11:11" x14ac:dyDescent="0.2">
      <c r="K284" s="9"/>
    </row>
    <row r="285" spans="11:11" x14ac:dyDescent="0.2">
      <c r="K285" s="9"/>
    </row>
    <row r="286" spans="11:11" x14ac:dyDescent="0.2">
      <c r="K286" s="9"/>
    </row>
    <row r="287" spans="11:11" x14ac:dyDescent="0.2">
      <c r="K287" s="9"/>
    </row>
    <row r="288" spans="11:11" x14ac:dyDescent="0.2">
      <c r="K288" s="9"/>
    </row>
    <row r="289" spans="11:11" x14ac:dyDescent="0.2">
      <c r="K289" s="9"/>
    </row>
    <row r="290" spans="11:11" x14ac:dyDescent="0.2">
      <c r="K290" s="9"/>
    </row>
    <row r="291" spans="11:11" x14ac:dyDescent="0.2">
      <c r="K291" s="9"/>
    </row>
    <row r="292" spans="11:11" x14ac:dyDescent="0.2">
      <c r="K292" s="9"/>
    </row>
    <row r="293" spans="11:11" x14ac:dyDescent="0.2">
      <c r="K293" s="9"/>
    </row>
    <row r="294" spans="11:11" x14ac:dyDescent="0.2">
      <c r="K294" s="9"/>
    </row>
    <row r="295" spans="11:11" x14ac:dyDescent="0.2">
      <c r="K295" s="9"/>
    </row>
    <row r="296" spans="11:11" x14ac:dyDescent="0.2">
      <c r="K296" s="9"/>
    </row>
    <row r="297" spans="11:11" x14ac:dyDescent="0.2">
      <c r="K297" s="9"/>
    </row>
    <row r="298" spans="11:11" x14ac:dyDescent="0.2">
      <c r="K298" s="9"/>
    </row>
    <row r="299" spans="11:11" x14ac:dyDescent="0.2">
      <c r="K299" s="9"/>
    </row>
    <row r="300" spans="11:11" x14ac:dyDescent="0.2">
      <c r="K300" s="9"/>
    </row>
    <row r="301" spans="11:11" x14ac:dyDescent="0.2">
      <c r="K301" s="9"/>
    </row>
    <row r="302" spans="11:11" x14ac:dyDescent="0.2">
      <c r="K302" s="9"/>
    </row>
    <row r="303" spans="11:11" x14ac:dyDescent="0.2">
      <c r="K303" s="9"/>
    </row>
    <row r="304" spans="11:11" x14ac:dyDescent="0.2">
      <c r="K304" s="9"/>
    </row>
    <row r="305" spans="11:11" x14ac:dyDescent="0.2">
      <c r="K305" s="9"/>
    </row>
    <row r="306" spans="11:11" x14ac:dyDescent="0.2">
      <c r="K306" s="9"/>
    </row>
    <row r="307" spans="11:11" x14ac:dyDescent="0.2">
      <c r="K307" s="9"/>
    </row>
    <row r="308" spans="11:11" x14ac:dyDescent="0.2">
      <c r="K308" s="9"/>
    </row>
    <row r="309" spans="11:11" x14ac:dyDescent="0.2">
      <c r="K309" s="9"/>
    </row>
    <row r="310" spans="11:11" x14ac:dyDescent="0.2">
      <c r="K310" s="9"/>
    </row>
    <row r="311" spans="11:11" x14ac:dyDescent="0.2">
      <c r="K311" s="9"/>
    </row>
    <row r="312" spans="11:11" x14ac:dyDescent="0.2">
      <c r="K312" s="9"/>
    </row>
    <row r="313" spans="11:11" x14ac:dyDescent="0.2">
      <c r="K313" s="9"/>
    </row>
    <row r="314" spans="11:11" x14ac:dyDescent="0.2">
      <c r="K314" s="9"/>
    </row>
    <row r="315" spans="11:11" x14ac:dyDescent="0.2">
      <c r="K315" s="9"/>
    </row>
    <row r="316" spans="11:11" x14ac:dyDescent="0.2">
      <c r="K316" s="9"/>
    </row>
    <row r="317" spans="11:11" x14ac:dyDescent="0.2">
      <c r="K317" s="9"/>
    </row>
    <row r="318" spans="11:11" x14ac:dyDescent="0.2">
      <c r="K318" s="9"/>
    </row>
    <row r="319" spans="11:11" x14ac:dyDescent="0.2">
      <c r="K319" s="9"/>
    </row>
    <row r="320" spans="11:11" x14ac:dyDescent="0.2">
      <c r="K320" s="9"/>
    </row>
    <row r="321" spans="11:11" x14ac:dyDescent="0.2">
      <c r="K321" s="9"/>
    </row>
    <row r="322" spans="11:11" x14ac:dyDescent="0.2">
      <c r="K322" s="9"/>
    </row>
    <row r="323" spans="11:11" x14ac:dyDescent="0.2">
      <c r="K323" s="9"/>
    </row>
    <row r="324" spans="11:11" x14ac:dyDescent="0.2">
      <c r="K324" s="9"/>
    </row>
    <row r="325" spans="11:11" x14ac:dyDescent="0.2">
      <c r="K325" s="9"/>
    </row>
    <row r="326" spans="11:11" x14ac:dyDescent="0.2">
      <c r="K326" s="9"/>
    </row>
    <row r="327" spans="11:11" x14ac:dyDescent="0.2">
      <c r="K327" s="9"/>
    </row>
    <row r="328" spans="11:11" x14ac:dyDescent="0.2">
      <c r="K328" s="9"/>
    </row>
    <row r="329" spans="11:11" x14ac:dyDescent="0.2">
      <c r="K329" s="9"/>
    </row>
    <row r="330" spans="11:11" x14ac:dyDescent="0.2">
      <c r="K330" s="9"/>
    </row>
    <row r="331" spans="11:11" x14ac:dyDescent="0.2">
      <c r="K331" s="9"/>
    </row>
    <row r="332" spans="11:11" x14ac:dyDescent="0.2">
      <c r="K332" s="9"/>
    </row>
    <row r="333" spans="11:11" x14ac:dyDescent="0.2">
      <c r="K333" s="9"/>
    </row>
    <row r="334" spans="11:11" x14ac:dyDescent="0.2">
      <c r="K334" s="9"/>
    </row>
    <row r="335" spans="11:11" x14ac:dyDescent="0.2">
      <c r="K335" s="9"/>
    </row>
    <row r="336" spans="11:11" x14ac:dyDescent="0.2">
      <c r="K336" s="9"/>
    </row>
    <row r="337" spans="11:11" x14ac:dyDescent="0.2">
      <c r="K337" s="9"/>
    </row>
    <row r="338" spans="11:11" x14ac:dyDescent="0.2">
      <c r="K338" s="9"/>
    </row>
    <row r="339" spans="11:11" x14ac:dyDescent="0.2">
      <c r="K339" s="9"/>
    </row>
    <row r="340" spans="11:11" x14ac:dyDescent="0.2">
      <c r="K340" s="9"/>
    </row>
    <row r="341" spans="11:11" x14ac:dyDescent="0.2">
      <c r="K341" s="9"/>
    </row>
    <row r="342" spans="11:11" x14ac:dyDescent="0.2">
      <c r="K342" s="9"/>
    </row>
    <row r="343" spans="11:11" x14ac:dyDescent="0.2">
      <c r="K343" s="9"/>
    </row>
    <row r="344" spans="11:11" x14ac:dyDescent="0.2">
      <c r="K344" s="9"/>
    </row>
    <row r="345" spans="11:11" x14ac:dyDescent="0.2">
      <c r="K345" s="9"/>
    </row>
    <row r="346" spans="11:11" x14ac:dyDescent="0.2">
      <c r="K346" s="9"/>
    </row>
    <row r="347" spans="11:11" x14ac:dyDescent="0.2">
      <c r="K347" s="9"/>
    </row>
    <row r="348" spans="11:11" x14ac:dyDescent="0.2">
      <c r="K348" s="9"/>
    </row>
    <row r="349" spans="11:11" x14ac:dyDescent="0.2">
      <c r="K349" s="9"/>
    </row>
    <row r="350" spans="11:11" x14ac:dyDescent="0.2">
      <c r="K350" s="9"/>
    </row>
    <row r="351" spans="11:11" x14ac:dyDescent="0.2">
      <c r="K351" s="9"/>
    </row>
    <row r="352" spans="11:11" x14ac:dyDescent="0.2">
      <c r="K352" s="9"/>
    </row>
    <row r="353" spans="11:11" x14ac:dyDescent="0.2">
      <c r="K353" s="9"/>
    </row>
    <row r="354" spans="11:11" x14ac:dyDescent="0.2">
      <c r="K354" s="9"/>
    </row>
    <row r="355" spans="11:11" x14ac:dyDescent="0.2">
      <c r="K355" s="9"/>
    </row>
    <row r="356" spans="11:11" x14ac:dyDescent="0.2">
      <c r="K356" s="9"/>
    </row>
    <row r="357" spans="11:11" x14ac:dyDescent="0.2">
      <c r="K357" s="9"/>
    </row>
    <row r="358" spans="11:11" x14ac:dyDescent="0.2">
      <c r="K358" s="9"/>
    </row>
    <row r="359" spans="11:11" x14ac:dyDescent="0.2">
      <c r="K359" s="9"/>
    </row>
    <row r="360" spans="11:11" x14ac:dyDescent="0.2">
      <c r="K360" s="9"/>
    </row>
    <row r="361" spans="11:11" x14ac:dyDescent="0.2">
      <c r="K361" s="9"/>
    </row>
    <row r="362" spans="11:11" x14ac:dyDescent="0.2">
      <c r="K362" s="9"/>
    </row>
    <row r="363" spans="11:11" x14ac:dyDescent="0.2">
      <c r="K363" s="9"/>
    </row>
    <row r="364" spans="11:11" x14ac:dyDescent="0.2">
      <c r="K364" s="9"/>
    </row>
    <row r="365" spans="11:11" x14ac:dyDescent="0.2">
      <c r="K365" s="9"/>
    </row>
    <row r="366" spans="11:11" x14ac:dyDescent="0.2">
      <c r="K366" s="9"/>
    </row>
    <row r="367" spans="11:11" x14ac:dyDescent="0.2">
      <c r="K367" s="9"/>
    </row>
    <row r="368" spans="11:11" x14ac:dyDescent="0.2">
      <c r="K368" s="9"/>
    </row>
    <row r="369" spans="11:11" x14ac:dyDescent="0.2">
      <c r="K369" s="9"/>
    </row>
    <row r="370" spans="11:11" x14ac:dyDescent="0.2">
      <c r="K370" s="9"/>
    </row>
    <row r="371" spans="11:11" x14ac:dyDescent="0.2">
      <c r="K371" s="9"/>
    </row>
    <row r="372" spans="11:11" x14ac:dyDescent="0.2">
      <c r="K372" s="9"/>
    </row>
    <row r="373" spans="11:11" x14ac:dyDescent="0.2">
      <c r="K373" s="9"/>
    </row>
    <row r="374" spans="11:11" x14ac:dyDescent="0.2">
      <c r="K374" s="9"/>
    </row>
    <row r="375" spans="11:11" x14ac:dyDescent="0.2">
      <c r="K375" s="9"/>
    </row>
    <row r="376" spans="11:11" x14ac:dyDescent="0.2">
      <c r="K376" s="9"/>
    </row>
    <row r="377" spans="11:11" x14ac:dyDescent="0.2">
      <c r="K377" s="9"/>
    </row>
    <row r="378" spans="11:11" x14ac:dyDescent="0.2">
      <c r="K378" s="9"/>
    </row>
    <row r="379" spans="11:11" x14ac:dyDescent="0.2">
      <c r="K379" s="9"/>
    </row>
    <row r="380" spans="11:11" x14ac:dyDescent="0.2">
      <c r="K380" s="9"/>
    </row>
    <row r="381" spans="11:11" x14ac:dyDescent="0.2">
      <c r="K381" s="9"/>
    </row>
    <row r="382" spans="11:11" x14ac:dyDescent="0.2">
      <c r="K382" s="9"/>
    </row>
    <row r="383" spans="11:11" x14ac:dyDescent="0.2">
      <c r="K383" s="9"/>
    </row>
    <row r="384" spans="11:11" x14ac:dyDescent="0.2">
      <c r="K384" s="9"/>
    </row>
    <row r="385" spans="11:11" x14ac:dyDescent="0.2">
      <c r="K385" s="9"/>
    </row>
    <row r="386" spans="11:11" x14ac:dyDescent="0.2">
      <c r="K386" s="9"/>
    </row>
    <row r="387" spans="11:11" x14ac:dyDescent="0.2">
      <c r="K387" s="9"/>
    </row>
    <row r="388" spans="11:11" x14ac:dyDescent="0.2">
      <c r="K388" s="9"/>
    </row>
    <row r="389" spans="11:11" x14ac:dyDescent="0.2">
      <c r="K389" s="9"/>
    </row>
    <row r="390" spans="11:11" x14ac:dyDescent="0.2">
      <c r="K390" s="9"/>
    </row>
    <row r="391" spans="11:11" x14ac:dyDescent="0.2">
      <c r="K391" s="9"/>
    </row>
    <row r="392" spans="11:11" x14ac:dyDescent="0.2">
      <c r="K392" s="9"/>
    </row>
    <row r="393" spans="11:11" x14ac:dyDescent="0.2">
      <c r="K393" s="9"/>
    </row>
    <row r="394" spans="11:11" x14ac:dyDescent="0.2">
      <c r="K394" s="9"/>
    </row>
    <row r="395" spans="11:11" x14ac:dyDescent="0.2">
      <c r="K395" s="9"/>
    </row>
    <row r="396" spans="11:11" x14ac:dyDescent="0.2">
      <c r="K396" s="9"/>
    </row>
    <row r="397" spans="11:11" x14ac:dyDescent="0.2">
      <c r="K397" s="9"/>
    </row>
    <row r="398" spans="11:11" x14ac:dyDescent="0.2">
      <c r="K398" s="9"/>
    </row>
    <row r="399" spans="11:11" x14ac:dyDescent="0.2">
      <c r="K399" s="9"/>
    </row>
    <row r="400" spans="11:11" x14ac:dyDescent="0.2">
      <c r="K400" s="9"/>
    </row>
    <row r="401" spans="11:11" x14ac:dyDescent="0.2">
      <c r="K401" s="9"/>
    </row>
    <row r="402" spans="11:11" x14ac:dyDescent="0.2">
      <c r="K402" s="9"/>
    </row>
    <row r="403" spans="11:11" x14ac:dyDescent="0.2">
      <c r="K403" s="9"/>
    </row>
    <row r="404" spans="11:11" x14ac:dyDescent="0.2">
      <c r="K404" s="9"/>
    </row>
    <row r="405" spans="11:11" x14ac:dyDescent="0.2">
      <c r="K405" s="9"/>
    </row>
    <row r="406" spans="11:11" x14ac:dyDescent="0.2">
      <c r="K406" s="9"/>
    </row>
    <row r="407" spans="11:11" x14ac:dyDescent="0.2">
      <c r="K407" s="9"/>
    </row>
    <row r="408" spans="11:11" x14ac:dyDescent="0.2">
      <c r="K408" s="9"/>
    </row>
    <row r="409" spans="11:11" x14ac:dyDescent="0.2">
      <c r="K409" s="9"/>
    </row>
    <row r="410" spans="11:11" x14ac:dyDescent="0.2">
      <c r="K410" s="9"/>
    </row>
    <row r="411" spans="11:11" x14ac:dyDescent="0.2">
      <c r="K411" s="9"/>
    </row>
    <row r="412" spans="11:11" x14ac:dyDescent="0.2">
      <c r="K412" s="9"/>
    </row>
    <row r="413" spans="11:11" x14ac:dyDescent="0.2">
      <c r="K413" s="9"/>
    </row>
    <row r="414" spans="11:11" x14ac:dyDescent="0.2">
      <c r="K414" s="9"/>
    </row>
    <row r="415" spans="11:11" x14ac:dyDescent="0.2">
      <c r="K415" s="9"/>
    </row>
    <row r="416" spans="11:11" x14ac:dyDescent="0.2">
      <c r="K416" s="9"/>
    </row>
    <row r="417" spans="11:11" x14ac:dyDescent="0.2">
      <c r="K417" s="9"/>
    </row>
    <row r="418" spans="11:11" x14ac:dyDescent="0.2">
      <c r="K418" s="9"/>
    </row>
    <row r="419" spans="11:11" x14ac:dyDescent="0.2">
      <c r="K419" s="9"/>
    </row>
    <row r="420" spans="11:11" x14ac:dyDescent="0.2">
      <c r="K420" s="9"/>
    </row>
    <row r="421" spans="11:11" x14ac:dyDescent="0.2">
      <c r="K421" s="9"/>
    </row>
    <row r="422" spans="11:11" x14ac:dyDescent="0.2">
      <c r="K422" s="9"/>
    </row>
    <row r="423" spans="11:11" x14ac:dyDescent="0.2">
      <c r="K423" s="9"/>
    </row>
    <row r="424" spans="11:11" x14ac:dyDescent="0.2">
      <c r="K424" s="9"/>
    </row>
    <row r="425" spans="11:11" x14ac:dyDescent="0.2">
      <c r="K425" s="9"/>
    </row>
    <row r="426" spans="11:11" x14ac:dyDescent="0.2">
      <c r="K426" s="9"/>
    </row>
    <row r="427" spans="11:11" x14ac:dyDescent="0.2">
      <c r="K427" s="9"/>
    </row>
    <row r="428" spans="11:11" x14ac:dyDescent="0.2">
      <c r="K428" s="9"/>
    </row>
    <row r="429" spans="11:11" x14ac:dyDescent="0.2">
      <c r="K429" s="9"/>
    </row>
    <row r="430" spans="11:11" x14ac:dyDescent="0.2">
      <c r="K430" s="9"/>
    </row>
    <row r="431" spans="11:11" x14ac:dyDescent="0.2">
      <c r="K431" s="9"/>
    </row>
    <row r="432" spans="11:11" x14ac:dyDescent="0.2">
      <c r="K432" s="9"/>
    </row>
    <row r="433" spans="11:11" x14ac:dyDescent="0.2">
      <c r="K433" s="9"/>
    </row>
    <row r="434" spans="11:11" x14ac:dyDescent="0.2">
      <c r="K434" s="9"/>
    </row>
    <row r="435" spans="11:11" x14ac:dyDescent="0.2">
      <c r="K435" s="9"/>
    </row>
    <row r="436" spans="11:11" x14ac:dyDescent="0.2">
      <c r="K436" s="9"/>
    </row>
    <row r="437" spans="11:11" x14ac:dyDescent="0.2">
      <c r="K437" s="9"/>
    </row>
    <row r="438" spans="11:11" x14ac:dyDescent="0.2">
      <c r="K438" s="9"/>
    </row>
    <row r="439" spans="11:11" x14ac:dyDescent="0.2">
      <c r="K439" s="9"/>
    </row>
    <row r="440" spans="11:11" x14ac:dyDescent="0.2">
      <c r="K440" s="9"/>
    </row>
    <row r="441" spans="11:11" x14ac:dyDescent="0.2">
      <c r="K441" s="9"/>
    </row>
    <row r="442" spans="11:11" x14ac:dyDescent="0.2">
      <c r="K442" s="9"/>
    </row>
    <row r="443" spans="11:11" x14ac:dyDescent="0.2">
      <c r="K443" s="9"/>
    </row>
    <row r="444" spans="11:11" x14ac:dyDescent="0.2">
      <c r="K444" s="9"/>
    </row>
    <row r="445" spans="11:11" x14ac:dyDescent="0.2">
      <c r="K445" s="9"/>
    </row>
    <row r="446" spans="11:11" x14ac:dyDescent="0.2">
      <c r="K446" s="9"/>
    </row>
    <row r="447" spans="11:11" x14ac:dyDescent="0.2">
      <c r="K447" s="9"/>
    </row>
    <row r="448" spans="11:11" x14ac:dyDescent="0.2">
      <c r="K448" s="9"/>
    </row>
    <row r="449" spans="11:11" x14ac:dyDescent="0.2">
      <c r="K449" s="9"/>
    </row>
    <row r="450" spans="11:11" x14ac:dyDescent="0.2">
      <c r="K450" s="9"/>
    </row>
    <row r="451" spans="11:11" x14ac:dyDescent="0.2">
      <c r="K451" s="9"/>
    </row>
    <row r="452" spans="11:11" x14ac:dyDescent="0.2">
      <c r="K452" s="9"/>
    </row>
    <row r="453" spans="11:11" x14ac:dyDescent="0.2">
      <c r="K453" s="9"/>
    </row>
    <row r="454" spans="11:11" x14ac:dyDescent="0.2">
      <c r="K454" s="9"/>
    </row>
    <row r="455" spans="11:11" x14ac:dyDescent="0.2">
      <c r="K455" s="9"/>
    </row>
    <row r="456" spans="11:11" x14ac:dyDescent="0.2">
      <c r="K456" s="9"/>
    </row>
    <row r="457" spans="11:11" x14ac:dyDescent="0.2">
      <c r="K457" s="9"/>
    </row>
    <row r="458" spans="11:11" x14ac:dyDescent="0.2">
      <c r="K458" s="9"/>
    </row>
    <row r="459" spans="11:11" x14ac:dyDescent="0.2">
      <c r="K459" s="9"/>
    </row>
    <row r="460" spans="11:11" x14ac:dyDescent="0.2">
      <c r="K460" s="9"/>
    </row>
    <row r="461" spans="11:11" x14ac:dyDescent="0.2">
      <c r="K461" s="9"/>
    </row>
    <row r="462" spans="11:11" x14ac:dyDescent="0.2">
      <c r="K462" s="9"/>
    </row>
    <row r="463" spans="11:11" x14ac:dyDescent="0.2">
      <c r="K463" s="9"/>
    </row>
    <row r="464" spans="11:11" x14ac:dyDescent="0.2">
      <c r="K464" s="9"/>
    </row>
    <row r="465" spans="11:11" x14ac:dyDescent="0.2">
      <c r="K465" s="9"/>
    </row>
    <row r="466" spans="11:11" x14ac:dyDescent="0.2">
      <c r="K466" s="9"/>
    </row>
    <row r="467" spans="11:11" x14ac:dyDescent="0.2">
      <c r="K467" s="9"/>
    </row>
    <row r="468" spans="11:11" x14ac:dyDescent="0.2">
      <c r="K468" s="9"/>
    </row>
    <row r="469" spans="11:11" x14ac:dyDescent="0.2">
      <c r="K469" s="9"/>
    </row>
    <row r="470" spans="11:11" x14ac:dyDescent="0.2">
      <c r="K470" s="9"/>
    </row>
    <row r="471" spans="11:11" x14ac:dyDescent="0.2">
      <c r="K471" s="9"/>
    </row>
    <row r="472" spans="11:11" x14ac:dyDescent="0.2">
      <c r="K472" s="9"/>
    </row>
    <row r="473" spans="11:11" x14ac:dyDescent="0.2">
      <c r="K473" s="9"/>
    </row>
    <row r="474" spans="11:11" x14ac:dyDescent="0.2">
      <c r="K474" s="9"/>
    </row>
    <row r="475" spans="11:11" x14ac:dyDescent="0.2">
      <c r="K475" s="9"/>
    </row>
    <row r="476" spans="11:11" x14ac:dyDescent="0.2">
      <c r="K476" s="9"/>
    </row>
    <row r="477" spans="11:11" x14ac:dyDescent="0.2">
      <c r="K477" s="9"/>
    </row>
    <row r="478" spans="11:11" x14ac:dyDescent="0.2">
      <c r="K478" s="9"/>
    </row>
    <row r="479" spans="11:11" x14ac:dyDescent="0.2">
      <c r="K479" s="9"/>
    </row>
    <row r="480" spans="11:11" x14ac:dyDescent="0.2">
      <c r="K480" s="9"/>
    </row>
    <row r="481" spans="11:11" x14ac:dyDescent="0.2">
      <c r="K481" s="9"/>
    </row>
    <row r="482" spans="11:11" x14ac:dyDescent="0.2">
      <c r="K482" s="9"/>
    </row>
    <row r="483" spans="11:11" x14ac:dyDescent="0.2">
      <c r="K483" s="9"/>
    </row>
    <row r="484" spans="11:11" x14ac:dyDescent="0.2">
      <c r="K484" s="9"/>
    </row>
    <row r="485" spans="11:11" x14ac:dyDescent="0.2">
      <c r="K485" s="9"/>
    </row>
    <row r="486" spans="11:11" x14ac:dyDescent="0.2">
      <c r="K486" s="9"/>
    </row>
    <row r="487" spans="11:11" x14ac:dyDescent="0.2">
      <c r="K487" s="9"/>
    </row>
    <row r="488" spans="11:11" x14ac:dyDescent="0.2">
      <c r="K488" s="9"/>
    </row>
    <row r="489" spans="11:11" x14ac:dyDescent="0.2">
      <c r="K489" s="9"/>
    </row>
    <row r="490" spans="11:11" x14ac:dyDescent="0.2">
      <c r="K490" s="9"/>
    </row>
    <row r="491" spans="11:11" x14ac:dyDescent="0.2">
      <c r="K491" s="9"/>
    </row>
    <row r="492" spans="11:11" x14ac:dyDescent="0.2">
      <c r="K492" s="9"/>
    </row>
    <row r="493" spans="11:11" x14ac:dyDescent="0.2">
      <c r="K493" s="9"/>
    </row>
    <row r="494" spans="11:11" x14ac:dyDescent="0.2">
      <c r="K494" s="9"/>
    </row>
    <row r="495" spans="11:11" x14ac:dyDescent="0.2">
      <c r="K495" s="9"/>
    </row>
    <row r="496" spans="11:11" x14ac:dyDescent="0.2">
      <c r="K496" s="9"/>
    </row>
    <row r="497" spans="11:11" x14ac:dyDescent="0.2">
      <c r="K497" s="9"/>
    </row>
    <row r="498" spans="11:11" x14ac:dyDescent="0.2">
      <c r="K498" s="9"/>
    </row>
    <row r="499" spans="11:11" x14ac:dyDescent="0.2">
      <c r="K499" s="9"/>
    </row>
    <row r="500" spans="11:11" x14ac:dyDescent="0.2">
      <c r="K500" s="9"/>
    </row>
    <row r="501" spans="11:11" x14ac:dyDescent="0.2">
      <c r="K501" s="9"/>
    </row>
    <row r="502" spans="11:11" x14ac:dyDescent="0.2">
      <c r="K502" s="9"/>
    </row>
    <row r="503" spans="11:11" x14ac:dyDescent="0.2">
      <c r="K503" s="9"/>
    </row>
    <row r="504" spans="11:11" x14ac:dyDescent="0.2">
      <c r="K504" s="9"/>
    </row>
    <row r="505" spans="11:11" x14ac:dyDescent="0.2">
      <c r="K505" s="9"/>
    </row>
    <row r="506" spans="11:11" x14ac:dyDescent="0.2">
      <c r="K506" s="9"/>
    </row>
    <row r="507" spans="11:11" x14ac:dyDescent="0.2">
      <c r="K507" s="9"/>
    </row>
    <row r="508" spans="11:11" x14ac:dyDescent="0.2">
      <c r="K508" s="9"/>
    </row>
    <row r="509" spans="11:11" x14ac:dyDescent="0.2">
      <c r="K509" s="9"/>
    </row>
    <row r="510" spans="11:11" x14ac:dyDescent="0.2">
      <c r="K510" s="9"/>
    </row>
    <row r="511" spans="11:11" x14ac:dyDescent="0.2">
      <c r="K511" s="9"/>
    </row>
    <row r="512" spans="11:11" x14ac:dyDescent="0.2">
      <c r="K512" s="9"/>
    </row>
    <row r="513" spans="11:11" x14ac:dyDescent="0.2">
      <c r="K513" s="9"/>
    </row>
    <row r="514" spans="11:11" x14ac:dyDescent="0.2">
      <c r="K514" s="9"/>
    </row>
    <row r="515" spans="11:11" x14ac:dyDescent="0.2">
      <c r="K515" s="9"/>
    </row>
    <row r="516" spans="11:11" x14ac:dyDescent="0.2">
      <c r="K516" s="9"/>
    </row>
    <row r="517" spans="11:11" x14ac:dyDescent="0.2">
      <c r="K517" s="9"/>
    </row>
    <row r="518" spans="11:11" x14ac:dyDescent="0.2">
      <c r="K518" s="9"/>
    </row>
    <row r="519" spans="11:11" x14ac:dyDescent="0.2">
      <c r="K519" s="9"/>
    </row>
    <row r="520" spans="11:11" x14ac:dyDescent="0.2">
      <c r="K520" s="9"/>
    </row>
    <row r="521" spans="11:11" x14ac:dyDescent="0.2">
      <c r="K521" s="9"/>
    </row>
    <row r="522" spans="11:11" x14ac:dyDescent="0.2">
      <c r="K522" s="9"/>
    </row>
    <row r="523" spans="11:11" x14ac:dyDescent="0.2">
      <c r="K523" s="9"/>
    </row>
    <row r="524" spans="11:11" x14ac:dyDescent="0.2">
      <c r="K524" s="9"/>
    </row>
    <row r="525" spans="11:11" x14ac:dyDescent="0.2">
      <c r="K525" s="9"/>
    </row>
    <row r="526" spans="11:11" x14ac:dyDescent="0.2">
      <c r="K526" s="9"/>
    </row>
    <row r="527" spans="11:11" x14ac:dyDescent="0.2">
      <c r="K527" s="9"/>
    </row>
    <row r="528" spans="11:11" x14ac:dyDescent="0.2">
      <c r="K528" s="9"/>
    </row>
    <row r="529" spans="11:11" x14ac:dyDescent="0.2">
      <c r="K529" s="9"/>
    </row>
    <row r="530" spans="11:11" x14ac:dyDescent="0.2">
      <c r="K530" s="9"/>
    </row>
    <row r="531" spans="11:11" x14ac:dyDescent="0.2">
      <c r="K531" s="9"/>
    </row>
    <row r="532" spans="11:11" x14ac:dyDescent="0.2">
      <c r="K532" s="9"/>
    </row>
    <row r="533" spans="11:11" x14ac:dyDescent="0.2">
      <c r="K533" s="9"/>
    </row>
    <row r="534" spans="11:11" x14ac:dyDescent="0.2">
      <c r="K534" s="9"/>
    </row>
    <row r="535" spans="11:11" x14ac:dyDescent="0.2">
      <c r="K535" s="9"/>
    </row>
    <row r="536" spans="11:11" x14ac:dyDescent="0.2">
      <c r="K536" s="9"/>
    </row>
    <row r="537" spans="11:11" x14ac:dyDescent="0.2">
      <c r="K537" s="9"/>
    </row>
    <row r="538" spans="11:11" x14ac:dyDescent="0.2">
      <c r="K538" s="9"/>
    </row>
    <row r="539" spans="11:11" x14ac:dyDescent="0.2">
      <c r="K539" s="9"/>
    </row>
    <row r="540" spans="11:11" x14ac:dyDescent="0.2">
      <c r="K540" s="9"/>
    </row>
    <row r="541" spans="11:11" x14ac:dyDescent="0.2">
      <c r="K541" s="9"/>
    </row>
    <row r="542" spans="11:11" x14ac:dyDescent="0.2">
      <c r="K542" s="9"/>
    </row>
    <row r="543" spans="11:11" x14ac:dyDescent="0.2">
      <c r="K543" s="9"/>
    </row>
    <row r="544" spans="11:11" x14ac:dyDescent="0.2">
      <c r="K544" s="9"/>
    </row>
    <row r="545" spans="11:11" x14ac:dyDescent="0.2">
      <c r="K545" s="9"/>
    </row>
    <row r="546" spans="11:11" x14ac:dyDescent="0.2">
      <c r="K546" s="9"/>
    </row>
    <row r="547" spans="11:11" x14ac:dyDescent="0.2">
      <c r="K547" s="9"/>
    </row>
    <row r="548" spans="11:11" x14ac:dyDescent="0.2">
      <c r="K548" s="9"/>
    </row>
    <row r="549" spans="11:11" x14ac:dyDescent="0.2">
      <c r="K549" s="9"/>
    </row>
    <row r="550" spans="11:11" x14ac:dyDescent="0.2">
      <c r="K550" s="9"/>
    </row>
    <row r="551" spans="11:11" x14ac:dyDescent="0.2">
      <c r="K551" s="9"/>
    </row>
    <row r="552" spans="11:11" x14ac:dyDescent="0.2">
      <c r="K552" s="9"/>
    </row>
    <row r="553" spans="11:11" x14ac:dyDescent="0.2">
      <c r="K553" s="9"/>
    </row>
    <row r="554" spans="11:11" x14ac:dyDescent="0.2">
      <c r="K554" s="9"/>
    </row>
    <row r="555" spans="11:11" x14ac:dyDescent="0.2">
      <c r="K555" s="9"/>
    </row>
    <row r="556" spans="11:11" x14ac:dyDescent="0.2">
      <c r="K556" s="9"/>
    </row>
    <row r="557" spans="11:11" x14ac:dyDescent="0.2">
      <c r="K557" s="9"/>
    </row>
    <row r="558" spans="11:11" x14ac:dyDescent="0.2">
      <c r="K558" s="9"/>
    </row>
    <row r="559" spans="11:11" x14ac:dyDescent="0.2">
      <c r="K559" s="9"/>
    </row>
    <row r="560" spans="11:11" x14ac:dyDescent="0.2">
      <c r="K560" s="9"/>
    </row>
    <row r="561" spans="11:11" x14ac:dyDescent="0.2">
      <c r="K561" s="9"/>
    </row>
    <row r="562" spans="11:11" x14ac:dyDescent="0.2">
      <c r="K562" s="9"/>
    </row>
    <row r="563" spans="11:11" x14ac:dyDescent="0.2">
      <c r="K563" s="9"/>
    </row>
    <row r="564" spans="11:11" x14ac:dyDescent="0.2">
      <c r="K564" s="9"/>
    </row>
    <row r="565" spans="11:11" x14ac:dyDescent="0.2">
      <c r="K565" s="9"/>
    </row>
    <row r="566" spans="11:11" x14ac:dyDescent="0.2">
      <c r="K566" s="9"/>
    </row>
    <row r="567" spans="11:11" x14ac:dyDescent="0.2">
      <c r="K567" s="9"/>
    </row>
    <row r="568" spans="11:11" x14ac:dyDescent="0.2">
      <c r="K568" s="9"/>
    </row>
    <row r="569" spans="11:11" x14ac:dyDescent="0.2">
      <c r="K569" s="9"/>
    </row>
    <row r="570" spans="11:11" x14ac:dyDescent="0.2">
      <c r="K570" s="9"/>
    </row>
    <row r="571" spans="11:11" x14ac:dyDescent="0.2">
      <c r="K571" s="9"/>
    </row>
    <row r="572" spans="11:11" x14ac:dyDescent="0.2">
      <c r="K572" s="9"/>
    </row>
    <row r="573" spans="11:11" x14ac:dyDescent="0.2">
      <c r="K573" s="9"/>
    </row>
    <row r="574" spans="11:11" x14ac:dyDescent="0.2">
      <c r="K574" s="9"/>
    </row>
    <row r="575" spans="11:11" x14ac:dyDescent="0.2">
      <c r="K575" s="9"/>
    </row>
    <row r="576" spans="11:11" x14ac:dyDescent="0.2">
      <c r="K576" s="9"/>
    </row>
    <row r="577" spans="11:11" x14ac:dyDescent="0.2">
      <c r="K577" s="9"/>
    </row>
    <row r="578" spans="11:11" x14ac:dyDescent="0.2">
      <c r="K578" s="9"/>
    </row>
    <row r="579" spans="11:11" x14ac:dyDescent="0.2">
      <c r="K579" s="9"/>
    </row>
    <row r="580" spans="11:11" x14ac:dyDescent="0.2">
      <c r="K580" s="9"/>
    </row>
    <row r="581" spans="11:11" x14ac:dyDescent="0.2">
      <c r="K581" s="9"/>
    </row>
    <row r="582" spans="11:11" x14ac:dyDescent="0.2">
      <c r="K582" s="9"/>
    </row>
    <row r="583" spans="11:11" x14ac:dyDescent="0.2">
      <c r="K583" s="9"/>
    </row>
    <row r="584" spans="11:11" x14ac:dyDescent="0.2">
      <c r="K584" s="9"/>
    </row>
    <row r="585" spans="11:11" x14ac:dyDescent="0.2">
      <c r="K585" s="9"/>
    </row>
    <row r="586" spans="11:11" x14ac:dyDescent="0.2">
      <c r="K586" s="9"/>
    </row>
    <row r="587" spans="11:11" x14ac:dyDescent="0.2">
      <c r="K587" s="9"/>
    </row>
    <row r="588" spans="11:11" x14ac:dyDescent="0.2">
      <c r="K588" s="9"/>
    </row>
    <row r="589" spans="11:11" x14ac:dyDescent="0.2">
      <c r="K589" s="9"/>
    </row>
    <row r="590" spans="11:11" x14ac:dyDescent="0.2">
      <c r="K590" s="9"/>
    </row>
    <row r="591" spans="11:11" x14ac:dyDescent="0.2">
      <c r="K591" s="9"/>
    </row>
    <row r="592" spans="11:11" x14ac:dyDescent="0.2">
      <c r="K592" s="9"/>
    </row>
    <row r="593" spans="11:11" x14ac:dyDescent="0.2">
      <c r="K593" s="9"/>
    </row>
    <row r="594" spans="11:11" x14ac:dyDescent="0.2">
      <c r="K594" s="9"/>
    </row>
    <row r="595" spans="11:11" x14ac:dyDescent="0.2">
      <c r="K595" s="9"/>
    </row>
    <row r="596" spans="11:11" x14ac:dyDescent="0.2">
      <c r="K596" s="9"/>
    </row>
    <row r="597" spans="11:11" x14ac:dyDescent="0.2">
      <c r="K597" s="9"/>
    </row>
    <row r="598" spans="11:11" x14ac:dyDescent="0.2">
      <c r="K598" s="9"/>
    </row>
    <row r="599" spans="11:11" x14ac:dyDescent="0.2">
      <c r="K599" s="9"/>
    </row>
    <row r="600" spans="11:11" x14ac:dyDescent="0.2">
      <c r="K600" s="9"/>
    </row>
    <row r="601" spans="11:11" x14ac:dyDescent="0.2">
      <c r="K601" s="9"/>
    </row>
    <row r="602" spans="11:11" x14ac:dyDescent="0.2">
      <c r="K602" s="9"/>
    </row>
    <row r="603" spans="11:11" x14ac:dyDescent="0.2">
      <c r="K603" s="9"/>
    </row>
    <row r="604" spans="11:11" x14ac:dyDescent="0.2">
      <c r="K604" s="9"/>
    </row>
    <row r="605" spans="11:11" x14ac:dyDescent="0.2">
      <c r="K605" s="9"/>
    </row>
    <row r="606" spans="11:11" x14ac:dyDescent="0.2">
      <c r="K606" s="9"/>
    </row>
    <row r="607" spans="11:11" x14ac:dyDescent="0.2">
      <c r="K607" s="9"/>
    </row>
    <row r="608" spans="11:11" x14ac:dyDescent="0.2">
      <c r="K608" s="9"/>
    </row>
    <row r="609" spans="11:11" x14ac:dyDescent="0.2">
      <c r="K609" s="9"/>
    </row>
    <row r="610" spans="11:11" x14ac:dyDescent="0.2">
      <c r="K610" s="9"/>
    </row>
    <row r="611" spans="11:11" x14ac:dyDescent="0.2">
      <c r="K611" s="9"/>
    </row>
    <row r="612" spans="11:11" x14ac:dyDescent="0.2">
      <c r="K612" s="9"/>
    </row>
    <row r="613" spans="11:11" x14ac:dyDescent="0.2">
      <c r="K613" s="9"/>
    </row>
    <row r="614" spans="11:11" x14ac:dyDescent="0.2">
      <c r="K614" s="9"/>
    </row>
    <row r="615" spans="11:11" x14ac:dyDescent="0.2">
      <c r="K615" s="9"/>
    </row>
    <row r="616" spans="11:11" x14ac:dyDescent="0.2">
      <c r="K616" s="9"/>
    </row>
    <row r="617" spans="11:11" x14ac:dyDescent="0.2">
      <c r="K617" s="9"/>
    </row>
    <row r="618" spans="11:11" x14ac:dyDescent="0.2">
      <c r="K618" s="9"/>
    </row>
    <row r="619" spans="11:11" x14ac:dyDescent="0.2">
      <c r="K619" s="9"/>
    </row>
    <row r="620" spans="11:11" x14ac:dyDescent="0.2">
      <c r="K620" s="9"/>
    </row>
    <row r="621" spans="11:11" x14ac:dyDescent="0.2">
      <c r="K621" s="9"/>
    </row>
    <row r="622" spans="11:11" x14ac:dyDescent="0.2">
      <c r="K622" s="9"/>
    </row>
    <row r="623" spans="11:11" x14ac:dyDescent="0.2">
      <c r="K623" s="9"/>
    </row>
    <row r="624" spans="11:11" x14ac:dyDescent="0.2">
      <c r="K624" s="9"/>
    </row>
    <row r="625" spans="11:11" x14ac:dyDescent="0.2">
      <c r="K625" s="9"/>
    </row>
    <row r="626" spans="11:11" x14ac:dyDescent="0.2">
      <c r="K626" s="9"/>
    </row>
    <row r="627" spans="11:11" x14ac:dyDescent="0.2">
      <c r="K627" s="9"/>
    </row>
    <row r="628" spans="11:11" x14ac:dyDescent="0.2">
      <c r="K628" s="9"/>
    </row>
    <row r="629" spans="11:11" x14ac:dyDescent="0.2">
      <c r="K629" s="9"/>
    </row>
    <row r="630" spans="11:11" x14ac:dyDescent="0.2">
      <c r="K630" s="9"/>
    </row>
    <row r="631" spans="11:11" x14ac:dyDescent="0.2">
      <c r="K631" s="9"/>
    </row>
    <row r="632" spans="11:11" x14ac:dyDescent="0.2">
      <c r="K632" s="9"/>
    </row>
    <row r="633" spans="11:11" x14ac:dyDescent="0.2">
      <c r="K633" s="9"/>
    </row>
    <row r="634" spans="11:11" x14ac:dyDescent="0.2">
      <c r="K634" s="9"/>
    </row>
    <row r="635" spans="11:11" x14ac:dyDescent="0.2">
      <c r="K635" s="9"/>
    </row>
    <row r="636" spans="11:11" x14ac:dyDescent="0.2">
      <c r="K636" s="9"/>
    </row>
    <row r="637" spans="11:11" x14ac:dyDescent="0.2">
      <c r="K637" s="9"/>
    </row>
    <row r="638" spans="11:11" x14ac:dyDescent="0.2">
      <c r="K638" s="9"/>
    </row>
    <row r="639" spans="11:11" x14ac:dyDescent="0.2">
      <c r="K639" s="9"/>
    </row>
    <row r="640" spans="11:11" x14ac:dyDescent="0.2">
      <c r="K640" s="9"/>
    </row>
    <row r="641" spans="11:11" x14ac:dyDescent="0.2">
      <c r="K641" s="9"/>
    </row>
    <row r="642" spans="11:11" x14ac:dyDescent="0.2">
      <c r="K642" s="9"/>
    </row>
    <row r="643" spans="11:11" x14ac:dyDescent="0.2">
      <c r="K643" s="9"/>
    </row>
    <row r="644" spans="11:11" x14ac:dyDescent="0.2">
      <c r="K644" s="9"/>
    </row>
    <row r="645" spans="11:11" x14ac:dyDescent="0.2">
      <c r="K645" s="9"/>
    </row>
    <row r="646" spans="11:11" x14ac:dyDescent="0.2">
      <c r="K646" s="9"/>
    </row>
    <row r="647" spans="11:11" x14ac:dyDescent="0.2">
      <c r="K647" s="9"/>
    </row>
    <row r="648" spans="11:11" x14ac:dyDescent="0.2">
      <c r="K648" s="9"/>
    </row>
    <row r="649" spans="11:11" x14ac:dyDescent="0.2">
      <c r="K649" s="9"/>
    </row>
    <row r="650" spans="11:11" x14ac:dyDescent="0.2">
      <c r="K650" s="9"/>
    </row>
    <row r="651" spans="11:11" x14ac:dyDescent="0.2">
      <c r="K651" s="9"/>
    </row>
    <row r="652" spans="11:11" x14ac:dyDescent="0.2">
      <c r="K652" s="9"/>
    </row>
    <row r="653" spans="11:11" x14ac:dyDescent="0.2">
      <c r="K653" s="9"/>
    </row>
    <row r="654" spans="11:11" x14ac:dyDescent="0.2">
      <c r="K654" s="9"/>
    </row>
    <row r="655" spans="11:11" x14ac:dyDescent="0.2">
      <c r="K655" s="9"/>
    </row>
    <row r="656" spans="11:11" x14ac:dyDescent="0.2">
      <c r="K656" s="9"/>
    </row>
    <row r="657" spans="11:11" x14ac:dyDescent="0.2">
      <c r="K657" s="9"/>
    </row>
    <row r="658" spans="11:11" x14ac:dyDescent="0.2">
      <c r="K658" s="9"/>
    </row>
    <row r="659" spans="11:11" x14ac:dyDescent="0.2">
      <c r="K659" s="9"/>
    </row>
    <row r="660" spans="11:11" x14ac:dyDescent="0.2">
      <c r="K660" s="9"/>
    </row>
    <row r="661" spans="11:11" x14ac:dyDescent="0.2">
      <c r="K661" s="9"/>
    </row>
    <row r="662" spans="11:11" x14ac:dyDescent="0.2">
      <c r="K662" s="9"/>
    </row>
    <row r="663" spans="11:11" x14ac:dyDescent="0.2">
      <c r="K663" s="9"/>
    </row>
    <row r="664" spans="11:11" x14ac:dyDescent="0.2">
      <c r="K664" s="9"/>
    </row>
    <row r="665" spans="11:11" x14ac:dyDescent="0.2">
      <c r="K665" s="9"/>
    </row>
    <row r="666" spans="11:11" x14ac:dyDescent="0.2">
      <c r="K666" s="9"/>
    </row>
    <row r="667" spans="11:11" x14ac:dyDescent="0.2">
      <c r="K667" s="9"/>
    </row>
    <row r="668" spans="11:11" x14ac:dyDescent="0.2">
      <c r="K668" s="9"/>
    </row>
    <row r="669" spans="11:11" x14ac:dyDescent="0.2">
      <c r="K669" s="9"/>
    </row>
    <row r="670" spans="11:11" x14ac:dyDescent="0.2">
      <c r="K670" s="9"/>
    </row>
    <row r="671" spans="11:11" x14ac:dyDescent="0.2">
      <c r="K671" s="9"/>
    </row>
    <row r="672" spans="11:11" x14ac:dyDescent="0.2">
      <c r="K672" s="9"/>
    </row>
    <row r="673" spans="11:11" x14ac:dyDescent="0.2">
      <c r="K673" s="9"/>
    </row>
    <row r="674" spans="11:11" x14ac:dyDescent="0.2">
      <c r="K674" s="9"/>
    </row>
    <row r="675" spans="11:11" x14ac:dyDescent="0.2">
      <c r="K675" s="9"/>
    </row>
    <row r="676" spans="11:11" x14ac:dyDescent="0.2">
      <c r="K676" s="9"/>
    </row>
    <row r="677" spans="11:11" x14ac:dyDescent="0.2">
      <c r="K677" s="9"/>
    </row>
    <row r="678" spans="11:11" x14ac:dyDescent="0.2">
      <c r="K678" s="9"/>
    </row>
    <row r="679" spans="11:11" x14ac:dyDescent="0.2">
      <c r="K679" s="9"/>
    </row>
    <row r="680" spans="11:11" x14ac:dyDescent="0.2">
      <c r="K680" s="9"/>
    </row>
    <row r="681" spans="11:11" x14ac:dyDescent="0.2">
      <c r="K681" s="9"/>
    </row>
    <row r="682" spans="11:11" x14ac:dyDescent="0.2">
      <c r="K682" s="9"/>
    </row>
    <row r="683" spans="11:11" x14ac:dyDescent="0.2">
      <c r="K683" s="9"/>
    </row>
    <row r="684" spans="11:11" x14ac:dyDescent="0.2">
      <c r="K684" s="9"/>
    </row>
    <row r="685" spans="11:11" x14ac:dyDescent="0.2">
      <c r="K685" s="9"/>
    </row>
    <row r="686" spans="11:11" x14ac:dyDescent="0.2">
      <c r="K686" s="9"/>
    </row>
    <row r="687" spans="11:11" x14ac:dyDescent="0.2">
      <c r="K687" s="9"/>
    </row>
    <row r="688" spans="11:11" x14ac:dyDescent="0.2">
      <c r="K688" s="9"/>
    </row>
    <row r="689" spans="11:11" x14ac:dyDescent="0.2">
      <c r="K689" s="9"/>
    </row>
    <row r="690" spans="11:11" x14ac:dyDescent="0.2">
      <c r="K690" s="9"/>
    </row>
    <row r="691" spans="11:11" x14ac:dyDescent="0.2">
      <c r="K691" s="9"/>
    </row>
    <row r="692" spans="11:11" x14ac:dyDescent="0.2">
      <c r="K692" s="9"/>
    </row>
    <row r="693" spans="11:11" x14ac:dyDescent="0.2">
      <c r="K693" s="9"/>
    </row>
    <row r="694" spans="11:11" x14ac:dyDescent="0.2">
      <c r="K694" s="9"/>
    </row>
    <row r="695" spans="11:11" x14ac:dyDescent="0.2">
      <c r="K695" s="9"/>
    </row>
    <row r="696" spans="11:11" x14ac:dyDescent="0.2">
      <c r="K696" s="9"/>
    </row>
    <row r="697" spans="11:11" x14ac:dyDescent="0.2">
      <c r="K697" s="9"/>
    </row>
    <row r="698" spans="11:11" x14ac:dyDescent="0.2">
      <c r="K698" s="9"/>
    </row>
    <row r="699" spans="11:11" x14ac:dyDescent="0.2">
      <c r="K699" s="9"/>
    </row>
    <row r="700" spans="11:11" x14ac:dyDescent="0.2">
      <c r="K700" s="9"/>
    </row>
    <row r="701" spans="11:11" x14ac:dyDescent="0.2">
      <c r="K701" s="9"/>
    </row>
    <row r="702" spans="11:11" x14ac:dyDescent="0.2">
      <c r="K702" s="9"/>
    </row>
    <row r="703" spans="11:11" x14ac:dyDescent="0.2">
      <c r="K703" s="9"/>
    </row>
    <row r="704" spans="11:11" x14ac:dyDescent="0.2">
      <c r="K704" s="9"/>
    </row>
    <row r="705" spans="11:11" x14ac:dyDescent="0.2">
      <c r="K705" s="9"/>
    </row>
    <row r="706" spans="11:11" x14ac:dyDescent="0.2">
      <c r="K706" s="9"/>
    </row>
    <row r="707" spans="11:11" x14ac:dyDescent="0.2">
      <c r="K707" s="9"/>
    </row>
    <row r="708" spans="11:11" x14ac:dyDescent="0.2">
      <c r="K708" s="9"/>
    </row>
    <row r="709" spans="11:11" x14ac:dyDescent="0.2">
      <c r="K709" s="9"/>
    </row>
    <row r="710" spans="11:11" x14ac:dyDescent="0.2">
      <c r="K710" s="9"/>
    </row>
    <row r="711" spans="11:11" x14ac:dyDescent="0.2">
      <c r="K711" s="9"/>
    </row>
    <row r="712" spans="11:11" x14ac:dyDescent="0.2">
      <c r="K712" s="9"/>
    </row>
    <row r="713" spans="11:11" x14ac:dyDescent="0.2">
      <c r="K713" s="9"/>
    </row>
    <row r="714" spans="11:11" x14ac:dyDescent="0.2">
      <c r="K714" s="9"/>
    </row>
    <row r="715" spans="11:11" x14ac:dyDescent="0.2">
      <c r="K715" s="9"/>
    </row>
    <row r="716" spans="11:11" x14ac:dyDescent="0.2">
      <c r="K716" s="9"/>
    </row>
    <row r="717" spans="11:11" x14ac:dyDescent="0.2">
      <c r="K717" s="9"/>
    </row>
    <row r="718" spans="11:11" x14ac:dyDescent="0.2">
      <c r="K718" s="9"/>
    </row>
    <row r="719" spans="11:11" x14ac:dyDescent="0.2">
      <c r="K719" s="9"/>
    </row>
    <row r="720" spans="11:11" x14ac:dyDescent="0.2">
      <c r="K720" s="9"/>
    </row>
    <row r="721" spans="11:11" x14ac:dyDescent="0.2">
      <c r="K721" s="9"/>
    </row>
    <row r="722" spans="11:11" x14ac:dyDescent="0.2">
      <c r="K722" s="9"/>
    </row>
    <row r="723" spans="11:11" x14ac:dyDescent="0.2">
      <c r="K723" s="9"/>
    </row>
    <row r="724" spans="11:11" x14ac:dyDescent="0.2">
      <c r="K724" s="9"/>
    </row>
    <row r="725" spans="11:11" x14ac:dyDescent="0.2">
      <c r="K725" s="9"/>
    </row>
    <row r="726" spans="11:11" x14ac:dyDescent="0.2">
      <c r="K726" s="9"/>
    </row>
    <row r="727" spans="11:11" x14ac:dyDescent="0.2">
      <c r="K727" s="9"/>
    </row>
    <row r="728" spans="11:11" x14ac:dyDescent="0.2">
      <c r="K728" s="9"/>
    </row>
    <row r="729" spans="11:11" x14ac:dyDescent="0.2">
      <c r="K729" s="9"/>
    </row>
    <row r="730" spans="11:11" x14ac:dyDescent="0.2">
      <c r="K730" s="9"/>
    </row>
    <row r="731" spans="11:11" x14ac:dyDescent="0.2">
      <c r="K731" s="9"/>
    </row>
    <row r="732" spans="11:11" x14ac:dyDescent="0.2">
      <c r="K732" s="9"/>
    </row>
    <row r="733" spans="11:11" x14ac:dyDescent="0.2">
      <c r="K733" s="9"/>
    </row>
    <row r="734" spans="11:11" x14ac:dyDescent="0.2">
      <c r="K734" s="9"/>
    </row>
    <row r="735" spans="11:11" x14ac:dyDescent="0.2">
      <c r="K735" s="9"/>
    </row>
    <row r="736" spans="11:11" x14ac:dyDescent="0.2">
      <c r="K736" s="9"/>
    </row>
    <row r="737" spans="11:11" x14ac:dyDescent="0.2">
      <c r="K737" s="9"/>
    </row>
    <row r="738" spans="11:11" x14ac:dyDescent="0.2">
      <c r="K738" s="9"/>
    </row>
    <row r="739" spans="11:11" x14ac:dyDescent="0.2">
      <c r="K739" s="9"/>
    </row>
    <row r="740" spans="11:11" x14ac:dyDescent="0.2">
      <c r="K740" s="9"/>
    </row>
    <row r="741" spans="11:11" x14ac:dyDescent="0.2">
      <c r="K741" s="9"/>
    </row>
    <row r="742" spans="11:11" x14ac:dyDescent="0.2">
      <c r="K742" s="9"/>
    </row>
    <row r="743" spans="11:11" x14ac:dyDescent="0.2">
      <c r="K743" s="9"/>
    </row>
    <row r="744" spans="11:11" x14ac:dyDescent="0.2">
      <c r="K744" s="9"/>
    </row>
    <row r="745" spans="11:11" x14ac:dyDescent="0.2">
      <c r="K745" s="9"/>
    </row>
    <row r="746" spans="11:11" x14ac:dyDescent="0.2">
      <c r="K746" s="9"/>
    </row>
    <row r="747" spans="11:11" x14ac:dyDescent="0.2">
      <c r="K747" s="9"/>
    </row>
    <row r="748" spans="11:11" x14ac:dyDescent="0.2">
      <c r="K748" s="9"/>
    </row>
    <row r="749" spans="11:11" x14ac:dyDescent="0.2">
      <c r="K749" s="9"/>
    </row>
    <row r="750" spans="11:11" x14ac:dyDescent="0.2">
      <c r="K750" s="9"/>
    </row>
    <row r="751" spans="11:11" x14ac:dyDescent="0.2">
      <c r="K751" s="9"/>
    </row>
    <row r="752" spans="11:11" x14ac:dyDescent="0.2">
      <c r="K752" s="9"/>
    </row>
    <row r="753" spans="11:11" x14ac:dyDescent="0.2">
      <c r="K753" s="9"/>
    </row>
    <row r="754" spans="11:11" x14ac:dyDescent="0.2">
      <c r="K754" s="9"/>
    </row>
    <row r="755" spans="11:11" x14ac:dyDescent="0.2">
      <c r="K755" s="9"/>
    </row>
    <row r="756" spans="11:11" x14ac:dyDescent="0.2">
      <c r="K756" s="9"/>
    </row>
    <row r="757" spans="11:11" x14ac:dyDescent="0.2">
      <c r="K757" s="9"/>
    </row>
    <row r="758" spans="11:11" x14ac:dyDescent="0.2">
      <c r="K758" s="9"/>
    </row>
    <row r="759" spans="11:11" x14ac:dyDescent="0.2">
      <c r="K759" s="9"/>
    </row>
    <row r="760" spans="11:11" x14ac:dyDescent="0.2">
      <c r="K760" s="9"/>
    </row>
    <row r="761" spans="11:11" x14ac:dyDescent="0.2">
      <c r="K761" s="9"/>
    </row>
    <row r="762" spans="11:11" x14ac:dyDescent="0.2">
      <c r="K762" s="9"/>
    </row>
    <row r="763" spans="11:11" x14ac:dyDescent="0.2">
      <c r="K763" s="9"/>
    </row>
    <row r="764" spans="11:11" x14ac:dyDescent="0.2">
      <c r="K764" s="9"/>
    </row>
    <row r="765" spans="11:11" x14ac:dyDescent="0.2">
      <c r="K765" s="9"/>
    </row>
    <row r="766" spans="11:11" x14ac:dyDescent="0.2">
      <c r="K766" s="9"/>
    </row>
    <row r="767" spans="11:11" x14ac:dyDescent="0.2">
      <c r="K767" s="9"/>
    </row>
    <row r="768" spans="11:11" x14ac:dyDescent="0.2">
      <c r="K768" s="9"/>
    </row>
    <row r="769" spans="11:11" x14ac:dyDescent="0.2">
      <c r="K769" s="9"/>
    </row>
    <row r="770" spans="11:11" x14ac:dyDescent="0.2">
      <c r="K770" s="9"/>
    </row>
    <row r="771" spans="11:11" x14ac:dyDescent="0.2">
      <c r="K771" s="9"/>
    </row>
    <row r="772" spans="11:11" x14ac:dyDescent="0.2">
      <c r="K772" s="9"/>
    </row>
    <row r="773" spans="11:11" x14ac:dyDescent="0.2">
      <c r="K773" s="9"/>
    </row>
    <row r="774" spans="11:11" x14ac:dyDescent="0.2">
      <c r="K774" s="9"/>
    </row>
    <row r="775" spans="11:11" x14ac:dyDescent="0.2">
      <c r="K775" s="9"/>
    </row>
    <row r="776" spans="11:11" x14ac:dyDescent="0.2">
      <c r="K776" s="9"/>
    </row>
    <row r="777" spans="11:11" x14ac:dyDescent="0.2">
      <c r="K777" s="9"/>
    </row>
    <row r="778" spans="11:11" x14ac:dyDescent="0.2">
      <c r="K778" s="9"/>
    </row>
    <row r="779" spans="11:11" x14ac:dyDescent="0.2">
      <c r="K779" s="9"/>
    </row>
    <row r="780" spans="11:11" x14ac:dyDescent="0.2">
      <c r="K780" s="9"/>
    </row>
    <row r="781" spans="11:11" x14ac:dyDescent="0.2">
      <c r="K781" s="9"/>
    </row>
    <row r="782" spans="11:11" x14ac:dyDescent="0.2">
      <c r="K782" s="9"/>
    </row>
    <row r="783" spans="11:11" x14ac:dyDescent="0.2">
      <c r="K783" s="9"/>
    </row>
    <row r="784" spans="11:11" x14ac:dyDescent="0.2">
      <c r="K784" s="9"/>
    </row>
    <row r="785" spans="10:11" x14ac:dyDescent="0.2">
      <c r="K785" s="9"/>
    </row>
    <row r="786" spans="10:11" x14ac:dyDescent="0.2">
      <c r="K786" s="9"/>
    </row>
    <row r="787" spans="10:11" x14ac:dyDescent="0.2">
      <c r="K787" s="9"/>
    </row>
    <row r="788" spans="10:11" x14ac:dyDescent="0.2">
      <c r="K788" s="9"/>
    </row>
    <row r="789" spans="10:11" x14ac:dyDescent="0.2">
      <c r="K789" s="9"/>
    </row>
    <row r="790" spans="10:11" x14ac:dyDescent="0.2">
      <c r="K790" s="9"/>
    </row>
    <row r="791" spans="10:11" x14ac:dyDescent="0.2">
      <c r="K791" s="9"/>
    </row>
    <row r="792" spans="10:11" x14ac:dyDescent="0.2">
      <c r="K792" s="9"/>
    </row>
    <row r="793" spans="10:11" x14ac:dyDescent="0.2">
      <c r="K793" s="9"/>
    </row>
    <row r="794" spans="10:11" x14ac:dyDescent="0.2">
      <c r="K794" s="9"/>
    </row>
    <row r="795" spans="10:11" x14ac:dyDescent="0.2">
      <c r="K795" s="9"/>
    </row>
    <row r="796" spans="10:11" x14ac:dyDescent="0.2">
      <c r="K796" s="9"/>
    </row>
    <row r="797" spans="10:11" x14ac:dyDescent="0.2">
      <c r="K797" s="9"/>
    </row>
    <row r="798" spans="10:11" x14ac:dyDescent="0.2">
      <c r="K798" s="9"/>
    </row>
    <row r="799" spans="10:11" x14ac:dyDescent="0.2">
      <c r="J799" s="13"/>
      <c r="K799" s="9"/>
    </row>
    <row r="800" spans="10:11" x14ac:dyDescent="0.2">
      <c r="J800" s="13"/>
      <c r="K800" s="9"/>
    </row>
    <row r="801" spans="10:11" x14ac:dyDescent="0.2">
      <c r="J801" s="13"/>
      <c r="K801" s="9"/>
    </row>
    <row r="802" spans="10:11" x14ac:dyDescent="0.2">
      <c r="J802" s="13"/>
      <c r="K802" s="9"/>
    </row>
    <row r="803" spans="10:11" x14ac:dyDescent="0.2">
      <c r="J803" s="13"/>
      <c r="K803" s="9"/>
    </row>
    <row r="804" spans="10:11" x14ac:dyDescent="0.2">
      <c r="J804" s="13"/>
      <c r="K804" s="9"/>
    </row>
    <row r="805" spans="10:11" x14ac:dyDescent="0.2">
      <c r="J805" s="13"/>
      <c r="K805" s="9"/>
    </row>
    <row r="806" spans="10:11" x14ac:dyDescent="0.2">
      <c r="J806" s="13"/>
      <c r="K806" s="9"/>
    </row>
    <row r="807" spans="10:11" x14ac:dyDescent="0.2">
      <c r="J807" s="13"/>
      <c r="K807" s="9"/>
    </row>
    <row r="808" spans="10:11" x14ac:dyDescent="0.2">
      <c r="J808" s="13"/>
      <c r="K808" s="9"/>
    </row>
    <row r="809" spans="10:11" x14ac:dyDescent="0.2">
      <c r="J809" s="13"/>
      <c r="K809" s="9"/>
    </row>
    <row r="810" spans="10:11" x14ac:dyDescent="0.2">
      <c r="J810" s="13"/>
      <c r="K810" s="9"/>
    </row>
    <row r="811" spans="10:11" x14ac:dyDescent="0.2">
      <c r="J811" s="13"/>
      <c r="K811" s="9"/>
    </row>
    <row r="812" spans="10:11" x14ac:dyDescent="0.2">
      <c r="J812" s="13"/>
      <c r="K812" s="9"/>
    </row>
    <row r="813" spans="10:11" x14ac:dyDescent="0.2">
      <c r="J813" s="13"/>
      <c r="K813" s="9"/>
    </row>
    <row r="814" spans="10:11" x14ac:dyDescent="0.2">
      <c r="J814" s="13"/>
      <c r="K814" s="9"/>
    </row>
    <row r="815" spans="10:11" x14ac:dyDescent="0.2">
      <c r="J815" s="13"/>
      <c r="K815" s="9"/>
    </row>
    <row r="816" spans="10:11" x14ac:dyDescent="0.2">
      <c r="J816" s="13"/>
      <c r="K816" s="9"/>
    </row>
    <row r="817" spans="10:11" x14ac:dyDescent="0.2">
      <c r="J817" s="13"/>
      <c r="K817" s="9"/>
    </row>
    <row r="818" spans="10:11" x14ac:dyDescent="0.2">
      <c r="J818" s="13"/>
      <c r="K818" s="9"/>
    </row>
    <row r="819" spans="10:11" x14ac:dyDescent="0.2">
      <c r="J819" s="13"/>
      <c r="K819" s="9"/>
    </row>
    <row r="820" spans="10:11" x14ac:dyDescent="0.2">
      <c r="J820" s="13"/>
      <c r="K820" s="9"/>
    </row>
    <row r="821" spans="10:11" x14ac:dyDescent="0.2">
      <c r="J821" s="13"/>
      <c r="K821" s="9"/>
    </row>
    <row r="822" spans="10:11" x14ac:dyDescent="0.2">
      <c r="J822" s="13"/>
      <c r="K822" s="9"/>
    </row>
    <row r="823" spans="10:11" x14ac:dyDescent="0.2">
      <c r="J823" s="13"/>
      <c r="K823" s="9"/>
    </row>
    <row r="824" spans="10:11" x14ac:dyDescent="0.2">
      <c r="J824" s="13"/>
      <c r="K824" s="9"/>
    </row>
    <row r="825" spans="10:11" x14ac:dyDescent="0.2">
      <c r="J825" s="13"/>
      <c r="K825" s="9"/>
    </row>
    <row r="826" spans="10:11" x14ac:dyDescent="0.2">
      <c r="J826" s="13"/>
      <c r="K826" s="9"/>
    </row>
    <row r="827" spans="10:11" x14ac:dyDescent="0.2">
      <c r="J827" s="13"/>
      <c r="K827" s="9"/>
    </row>
    <row r="828" spans="10:11" x14ac:dyDescent="0.2">
      <c r="J828" s="13"/>
      <c r="K828" s="9"/>
    </row>
    <row r="829" spans="10:11" x14ac:dyDescent="0.2">
      <c r="J829" s="13"/>
      <c r="K829" s="9"/>
    </row>
    <row r="830" spans="10:11" x14ac:dyDescent="0.2">
      <c r="J830" s="13"/>
      <c r="K830" s="9"/>
    </row>
    <row r="831" spans="10:11" x14ac:dyDescent="0.2">
      <c r="J831" s="13"/>
      <c r="K831" s="9"/>
    </row>
    <row r="832" spans="10:11" x14ac:dyDescent="0.2">
      <c r="J832" s="13"/>
      <c r="K832" s="9"/>
    </row>
    <row r="833" spans="10:11" x14ac:dyDescent="0.2">
      <c r="J833" s="4"/>
      <c r="K833" s="9"/>
    </row>
    <row r="834" spans="10:11" x14ac:dyDescent="0.2">
      <c r="J834" s="13"/>
      <c r="K834" s="9"/>
    </row>
    <row r="835" spans="10:11" x14ac:dyDescent="0.2">
      <c r="J835" s="13"/>
      <c r="K835" s="9"/>
    </row>
    <row r="836" spans="10:11" x14ac:dyDescent="0.2">
      <c r="J836" s="13"/>
      <c r="K836" s="9"/>
    </row>
    <row r="837" spans="10:11" x14ac:dyDescent="0.2">
      <c r="J837" s="13"/>
      <c r="K837" s="9"/>
    </row>
    <row r="838" spans="10:11" x14ac:dyDescent="0.2">
      <c r="J838" s="13"/>
      <c r="K838" s="9"/>
    </row>
    <row r="839" spans="10:11" x14ac:dyDescent="0.2">
      <c r="J839" s="13"/>
      <c r="K839" s="9"/>
    </row>
    <row r="840" spans="10:11" x14ac:dyDescent="0.2">
      <c r="J840" s="13"/>
      <c r="K840" s="9"/>
    </row>
    <row r="841" spans="10:11" x14ac:dyDescent="0.2">
      <c r="J841" s="13"/>
      <c r="K841" s="9"/>
    </row>
    <row r="842" spans="10:11" x14ac:dyDescent="0.2">
      <c r="J842" s="13"/>
      <c r="K842" s="9"/>
    </row>
    <row r="843" spans="10:11" x14ac:dyDescent="0.2">
      <c r="J843" s="13"/>
      <c r="K843" s="9"/>
    </row>
    <row r="844" spans="10:11" x14ac:dyDescent="0.2">
      <c r="J844" s="13"/>
      <c r="K844" s="9"/>
    </row>
    <row r="845" spans="10:11" x14ac:dyDescent="0.2">
      <c r="J845" s="13"/>
      <c r="K845" s="9"/>
    </row>
    <row r="846" spans="10:11" x14ac:dyDescent="0.2">
      <c r="J846" s="13"/>
      <c r="K846" s="9"/>
    </row>
    <row r="847" spans="10:11" x14ac:dyDescent="0.2">
      <c r="J847" s="13"/>
      <c r="K847" s="9"/>
    </row>
    <row r="848" spans="10:11" x14ac:dyDescent="0.2">
      <c r="J848" s="13"/>
      <c r="K848" s="9"/>
    </row>
    <row r="849" spans="10:11" x14ac:dyDescent="0.2">
      <c r="J849" s="13"/>
      <c r="K849" s="9"/>
    </row>
    <row r="850" spans="10:11" x14ac:dyDescent="0.2">
      <c r="J850" s="13"/>
      <c r="K850" s="9"/>
    </row>
    <row r="851" spans="10:11" x14ac:dyDescent="0.2">
      <c r="J851" s="13"/>
      <c r="K851" s="9"/>
    </row>
    <row r="852" spans="10:11" x14ac:dyDescent="0.2">
      <c r="J852" s="13"/>
      <c r="K852" s="9"/>
    </row>
    <row r="853" spans="10:11" x14ac:dyDescent="0.2">
      <c r="J853" s="13"/>
      <c r="K853" s="9"/>
    </row>
    <row r="854" spans="10:11" x14ac:dyDescent="0.2">
      <c r="J854" s="13"/>
      <c r="K854" s="9"/>
    </row>
    <row r="855" spans="10:11" x14ac:dyDescent="0.2">
      <c r="J855" s="13"/>
      <c r="K855" s="9"/>
    </row>
    <row r="856" spans="10:11" x14ac:dyDescent="0.2">
      <c r="J856" s="13"/>
      <c r="K856" s="9"/>
    </row>
    <row r="857" spans="10:11" x14ac:dyDescent="0.2">
      <c r="J857" s="13"/>
      <c r="K857" s="9"/>
    </row>
    <row r="858" spans="10:11" x14ac:dyDescent="0.2">
      <c r="J858" s="13"/>
      <c r="K858" s="9"/>
    </row>
    <row r="859" spans="10:11" x14ac:dyDescent="0.2">
      <c r="J859" s="13"/>
      <c r="K859" s="9"/>
    </row>
    <row r="860" spans="10:11" x14ac:dyDescent="0.2">
      <c r="J860" s="13"/>
      <c r="K860" s="9"/>
    </row>
    <row r="861" spans="10:11" x14ac:dyDescent="0.2">
      <c r="J861" s="13"/>
      <c r="K861" s="9"/>
    </row>
    <row r="862" spans="10:11" x14ac:dyDescent="0.2">
      <c r="J862" s="13"/>
      <c r="K862" s="9"/>
    </row>
    <row r="863" spans="10:11" x14ac:dyDescent="0.2">
      <c r="J863" s="13"/>
      <c r="K863" s="9"/>
    </row>
    <row r="864" spans="10:11" x14ac:dyDescent="0.2">
      <c r="J864" s="13"/>
      <c r="K864" s="9"/>
    </row>
    <row r="865" spans="10:11" x14ac:dyDescent="0.2">
      <c r="J865" s="13"/>
      <c r="K865" s="9"/>
    </row>
    <row r="866" spans="10:11" x14ac:dyDescent="0.2">
      <c r="J866" s="13"/>
      <c r="K866" s="9"/>
    </row>
    <row r="867" spans="10:11" x14ac:dyDescent="0.2">
      <c r="J867" s="13"/>
      <c r="K867" s="9"/>
    </row>
    <row r="868" spans="10:11" x14ac:dyDescent="0.2">
      <c r="J868" s="13"/>
      <c r="K868" s="9"/>
    </row>
    <row r="869" spans="10:11" x14ac:dyDescent="0.2">
      <c r="J869" s="13"/>
      <c r="K869" s="9"/>
    </row>
    <row r="870" spans="10:11" x14ac:dyDescent="0.2">
      <c r="J870" s="13"/>
      <c r="K870" s="9"/>
    </row>
    <row r="871" spans="10:11" x14ac:dyDescent="0.2">
      <c r="J871" s="13"/>
      <c r="K871" s="9"/>
    </row>
    <row r="872" spans="10:11" x14ac:dyDescent="0.2">
      <c r="J872" s="13"/>
      <c r="K872" s="9"/>
    </row>
    <row r="873" spans="10:11" x14ac:dyDescent="0.2">
      <c r="J873" s="13"/>
      <c r="K873" s="9"/>
    </row>
    <row r="874" spans="10:11" x14ac:dyDescent="0.2">
      <c r="J874" s="13"/>
      <c r="K874" s="9"/>
    </row>
    <row r="875" spans="10:11" x14ac:dyDescent="0.2">
      <c r="J875" s="13"/>
      <c r="K875" s="9"/>
    </row>
    <row r="876" spans="10:11" x14ac:dyDescent="0.2">
      <c r="J876" s="13"/>
      <c r="K876" s="9"/>
    </row>
    <row r="877" spans="10:11" x14ac:dyDescent="0.2">
      <c r="J877" s="13"/>
      <c r="K877" s="9"/>
    </row>
    <row r="878" spans="10:11" x14ac:dyDescent="0.2">
      <c r="J878" s="13"/>
      <c r="K878" s="9"/>
    </row>
    <row r="879" spans="10:11" x14ac:dyDescent="0.2">
      <c r="J879" s="13"/>
      <c r="K879" s="9"/>
    </row>
    <row r="880" spans="10:11" x14ac:dyDescent="0.2">
      <c r="J880" s="13"/>
      <c r="K880" s="9"/>
    </row>
    <row r="881" spans="10:11" x14ac:dyDescent="0.2">
      <c r="J881" s="13"/>
      <c r="K881" s="9"/>
    </row>
    <row r="882" spans="10:11" x14ac:dyDescent="0.2">
      <c r="J882" s="13"/>
      <c r="K882" s="9"/>
    </row>
    <row r="883" spans="10:11" x14ac:dyDescent="0.2">
      <c r="J883" s="13"/>
      <c r="K883" s="9"/>
    </row>
    <row r="884" spans="10:11" x14ac:dyDescent="0.2">
      <c r="J884" s="13"/>
      <c r="K884" s="9"/>
    </row>
    <row r="885" spans="10:11" x14ac:dyDescent="0.2">
      <c r="J885" s="13"/>
      <c r="K885" s="9"/>
    </row>
    <row r="886" spans="10:11" x14ac:dyDescent="0.2">
      <c r="J886" s="13"/>
      <c r="K886" s="9"/>
    </row>
    <row r="887" spans="10:11" x14ac:dyDescent="0.2">
      <c r="J887" s="13"/>
      <c r="K887" s="9"/>
    </row>
    <row r="888" spans="10:11" x14ac:dyDescent="0.2">
      <c r="J888" s="13"/>
      <c r="K888" s="9"/>
    </row>
    <row r="889" spans="10:11" x14ac:dyDescent="0.2">
      <c r="J889" s="4"/>
      <c r="K889" s="9"/>
    </row>
    <row r="890" spans="10:11" x14ac:dyDescent="0.2">
      <c r="J890" s="13"/>
      <c r="K890" s="9"/>
    </row>
    <row r="891" spans="10:11" x14ac:dyDescent="0.2">
      <c r="J891" s="13"/>
      <c r="K891" s="9"/>
    </row>
    <row r="892" spans="10:11" x14ac:dyDescent="0.2">
      <c r="J892" s="13"/>
      <c r="K892" s="9"/>
    </row>
    <row r="893" spans="10:11" x14ac:dyDescent="0.2">
      <c r="J893" s="13"/>
      <c r="K893" s="9"/>
    </row>
    <row r="894" spans="10:11" x14ac:dyDescent="0.2">
      <c r="J894" s="13"/>
      <c r="K894" s="9"/>
    </row>
    <row r="895" spans="10:11" x14ac:dyDescent="0.2">
      <c r="J895" s="13"/>
      <c r="K895" s="9"/>
    </row>
    <row r="896" spans="10:11" x14ac:dyDescent="0.2">
      <c r="J896" s="13"/>
      <c r="K896" s="9"/>
    </row>
    <row r="897" spans="10:11" x14ac:dyDescent="0.2">
      <c r="J897" s="13"/>
      <c r="K897" s="9"/>
    </row>
    <row r="898" spans="10:11" x14ac:dyDescent="0.2">
      <c r="J898" s="13"/>
      <c r="K898" s="9"/>
    </row>
    <row r="899" spans="10:11" x14ac:dyDescent="0.2">
      <c r="J899" s="13"/>
      <c r="K899" s="9"/>
    </row>
    <row r="900" spans="10:11" x14ac:dyDescent="0.2">
      <c r="J900" s="13"/>
      <c r="K900" s="9"/>
    </row>
    <row r="901" spans="10:11" x14ac:dyDescent="0.2">
      <c r="J901" s="13"/>
      <c r="K901" s="9"/>
    </row>
    <row r="902" spans="10:11" x14ac:dyDescent="0.2">
      <c r="J902" s="13"/>
      <c r="K902" s="9"/>
    </row>
    <row r="903" spans="10:11" x14ac:dyDescent="0.2">
      <c r="J903" s="13"/>
      <c r="K903" s="9"/>
    </row>
    <row r="904" spans="10:11" x14ac:dyDescent="0.2">
      <c r="J904" s="13"/>
      <c r="K904" s="9"/>
    </row>
    <row r="905" spans="10:11" x14ac:dyDescent="0.2">
      <c r="J905" s="13"/>
      <c r="K905" s="9"/>
    </row>
    <row r="906" spans="10:11" x14ac:dyDescent="0.2">
      <c r="J906" s="13"/>
      <c r="K906" s="9"/>
    </row>
    <row r="907" spans="10:11" x14ac:dyDescent="0.2">
      <c r="J907" s="13"/>
      <c r="K907" s="9"/>
    </row>
    <row r="908" spans="10:11" x14ac:dyDescent="0.2">
      <c r="J908" s="13"/>
      <c r="K908" s="9"/>
    </row>
    <row r="909" spans="10:11" x14ac:dyDescent="0.2">
      <c r="J909" s="13"/>
      <c r="K909" s="9"/>
    </row>
    <row r="910" spans="10:11" x14ac:dyDescent="0.2">
      <c r="J910" s="13"/>
      <c r="K910" s="9"/>
    </row>
    <row r="911" spans="10:11" x14ac:dyDescent="0.2">
      <c r="J911" s="13"/>
      <c r="K911" s="9"/>
    </row>
    <row r="912" spans="10:11" x14ac:dyDescent="0.2">
      <c r="J912" s="13"/>
      <c r="K912" s="9"/>
    </row>
    <row r="913" spans="10:11" x14ac:dyDescent="0.2">
      <c r="J913" s="13"/>
      <c r="K913" s="9"/>
    </row>
    <row r="914" spans="10:11" x14ac:dyDescent="0.2">
      <c r="J914" s="13"/>
      <c r="K914" s="9"/>
    </row>
    <row r="915" spans="10:11" x14ac:dyDescent="0.2">
      <c r="J915" s="13"/>
      <c r="K915" s="9"/>
    </row>
    <row r="916" spans="10:11" x14ac:dyDescent="0.2">
      <c r="J916" s="13"/>
      <c r="K916" s="9"/>
    </row>
    <row r="917" spans="10:11" x14ac:dyDescent="0.2">
      <c r="J917" s="13"/>
      <c r="K917" s="9"/>
    </row>
    <row r="918" spans="10:11" x14ac:dyDescent="0.2">
      <c r="J918" s="13"/>
      <c r="K918" s="9"/>
    </row>
    <row r="919" spans="10:11" x14ac:dyDescent="0.2">
      <c r="J919" s="13"/>
      <c r="K919" s="9"/>
    </row>
    <row r="920" spans="10:11" x14ac:dyDescent="0.2">
      <c r="J920" s="13"/>
      <c r="K920" s="9"/>
    </row>
    <row r="921" spans="10:11" x14ac:dyDescent="0.2">
      <c r="J921" s="13"/>
      <c r="K921" s="9"/>
    </row>
    <row r="922" spans="10:11" x14ac:dyDescent="0.2">
      <c r="J922" s="13"/>
      <c r="K922" s="9"/>
    </row>
    <row r="923" spans="10:11" x14ac:dyDescent="0.2">
      <c r="J923" s="13"/>
      <c r="K923" s="9"/>
    </row>
    <row r="924" spans="10:11" x14ac:dyDescent="0.2">
      <c r="J924" s="13"/>
      <c r="K924" s="9"/>
    </row>
    <row r="925" spans="10:11" x14ac:dyDescent="0.2">
      <c r="J925" s="13"/>
      <c r="K925" s="9"/>
    </row>
    <row r="926" spans="10:11" x14ac:dyDescent="0.2">
      <c r="J926" s="13"/>
      <c r="K926" s="9"/>
    </row>
    <row r="927" spans="10:11" x14ac:dyDescent="0.2">
      <c r="J927" s="13"/>
      <c r="K927" s="9"/>
    </row>
    <row r="928" spans="10:11" x14ac:dyDescent="0.2">
      <c r="J928" s="13"/>
      <c r="K928" s="9"/>
    </row>
    <row r="929" spans="10:11" x14ac:dyDescent="0.2">
      <c r="J929" s="13"/>
      <c r="K929" s="9"/>
    </row>
    <row r="930" spans="10:11" x14ac:dyDescent="0.2">
      <c r="J930" s="13"/>
      <c r="K930" s="9"/>
    </row>
    <row r="931" spans="10:11" x14ac:dyDescent="0.2">
      <c r="J931" s="13"/>
      <c r="K931" s="9"/>
    </row>
    <row r="932" spans="10:11" x14ac:dyDescent="0.2">
      <c r="J932" s="13"/>
      <c r="K932" s="9"/>
    </row>
    <row r="933" spans="10:11" x14ac:dyDescent="0.2">
      <c r="J933" s="13"/>
      <c r="K933" s="9"/>
    </row>
    <row r="934" spans="10:11" x14ac:dyDescent="0.2">
      <c r="J934" s="13"/>
      <c r="K934" s="9"/>
    </row>
    <row r="935" spans="10:11" x14ac:dyDescent="0.2">
      <c r="J935" s="13"/>
      <c r="K935" s="9"/>
    </row>
    <row r="936" spans="10:11" x14ac:dyDescent="0.2">
      <c r="J936" s="13"/>
      <c r="K936" s="9"/>
    </row>
    <row r="937" spans="10:11" x14ac:dyDescent="0.2">
      <c r="J937" s="13"/>
      <c r="K937" s="9"/>
    </row>
    <row r="938" spans="10:11" x14ac:dyDescent="0.2">
      <c r="J938" s="4"/>
      <c r="K938" s="9"/>
    </row>
    <row r="939" spans="10:11" x14ac:dyDescent="0.2">
      <c r="J939" s="13"/>
      <c r="K939" s="9"/>
    </row>
    <row r="940" spans="10:11" x14ac:dyDescent="0.2">
      <c r="J940" s="13"/>
      <c r="K940" s="9"/>
    </row>
    <row r="941" spans="10:11" x14ac:dyDescent="0.2">
      <c r="J941" s="13"/>
      <c r="K941" s="9"/>
    </row>
    <row r="942" spans="10:11" x14ac:dyDescent="0.2">
      <c r="J942" s="13"/>
      <c r="K942" s="9"/>
    </row>
    <row r="943" spans="10:11" x14ac:dyDescent="0.2">
      <c r="J943" s="13"/>
      <c r="K943" s="9"/>
    </row>
    <row r="944" spans="10:11" x14ac:dyDescent="0.2">
      <c r="J944" s="13"/>
      <c r="K944" s="9"/>
    </row>
    <row r="945" spans="10:11" x14ac:dyDescent="0.2">
      <c r="J945" s="13"/>
      <c r="K945" s="9"/>
    </row>
    <row r="946" spans="10:11" x14ac:dyDescent="0.2">
      <c r="J946" s="13"/>
      <c r="K946" s="9"/>
    </row>
    <row r="947" spans="10:11" x14ac:dyDescent="0.2">
      <c r="J947" s="13"/>
      <c r="K947" s="9"/>
    </row>
    <row r="948" spans="10:11" x14ac:dyDescent="0.2">
      <c r="J948" s="13"/>
      <c r="K948" s="9"/>
    </row>
    <row r="949" spans="10:11" x14ac:dyDescent="0.2">
      <c r="J949" s="13"/>
      <c r="K949" s="9"/>
    </row>
    <row r="950" spans="10:11" x14ac:dyDescent="0.2">
      <c r="J950" s="13"/>
      <c r="K950" s="9"/>
    </row>
    <row r="951" spans="10:11" x14ac:dyDescent="0.2">
      <c r="J951" s="13"/>
      <c r="K951" s="9"/>
    </row>
    <row r="952" spans="10:11" x14ac:dyDescent="0.2">
      <c r="J952" s="13"/>
      <c r="K952" s="9"/>
    </row>
    <row r="953" spans="10:11" x14ac:dyDescent="0.2">
      <c r="J953" s="13"/>
      <c r="K953" s="9"/>
    </row>
    <row r="954" spans="10:11" x14ac:dyDescent="0.2">
      <c r="J954" s="13"/>
      <c r="K954" s="9"/>
    </row>
    <row r="955" spans="10:11" x14ac:dyDescent="0.2">
      <c r="J955" s="13"/>
      <c r="K955" s="9"/>
    </row>
    <row r="956" spans="10:11" x14ac:dyDescent="0.2">
      <c r="J956" s="13"/>
      <c r="K956" s="9"/>
    </row>
    <row r="957" spans="10:11" x14ac:dyDescent="0.2">
      <c r="J957" s="13"/>
      <c r="K957" s="9"/>
    </row>
    <row r="958" spans="10:11" x14ac:dyDescent="0.2">
      <c r="J958" s="13"/>
      <c r="K958" s="9"/>
    </row>
    <row r="959" spans="10:11" x14ac:dyDescent="0.2">
      <c r="J959" s="13"/>
      <c r="K959" s="9"/>
    </row>
    <row r="960" spans="10:11" x14ac:dyDescent="0.2">
      <c r="J960" s="13"/>
      <c r="K960" s="9"/>
    </row>
    <row r="961" spans="10:11" x14ac:dyDescent="0.2">
      <c r="J961" s="13"/>
      <c r="K961" s="9"/>
    </row>
    <row r="962" spans="10:11" x14ac:dyDescent="0.2">
      <c r="J962" s="13"/>
      <c r="K962" s="9"/>
    </row>
    <row r="963" spans="10:11" x14ac:dyDescent="0.2">
      <c r="J963" s="13"/>
      <c r="K963" s="9"/>
    </row>
    <row r="964" spans="10:11" x14ac:dyDescent="0.2">
      <c r="J964" s="13"/>
      <c r="K964" s="9"/>
    </row>
    <row r="965" spans="10:11" x14ac:dyDescent="0.2">
      <c r="J965" s="13"/>
      <c r="K965" s="9"/>
    </row>
    <row r="966" spans="10:11" x14ac:dyDescent="0.2">
      <c r="J966" s="13"/>
      <c r="K966" s="9"/>
    </row>
    <row r="967" spans="10:11" x14ac:dyDescent="0.2">
      <c r="J967" s="13"/>
      <c r="K967" s="9"/>
    </row>
    <row r="968" spans="10:11" x14ac:dyDescent="0.2">
      <c r="J968" s="13"/>
      <c r="K968" s="9"/>
    </row>
    <row r="969" spans="10:11" x14ac:dyDescent="0.2">
      <c r="J969" s="13"/>
      <c r="K969" s="9"/>
    </row>
    <row r="970" spans="10:11" x14ac:dyDescent="0.2">
      <c r="J970" s="13"/>
      <c r="K970" s="9"/>
    </row>
    <row r="971" spans="10:11" x14ac:dyDescent="0.2">
      <c r="J971" s="13"/>
      <c r="K971" s="9"/>
    </row>
    <row r="972" spans="10:11" x14ac:dyDescent="0.2">
      <c r="J972" s="13"/>
      <c r="K972" s="9"/>
    </row>
    <row r="973" spans="10:11" x14ac:dyDescent="0.2">
      <c r="J973" s="13"/>
      <c r="K973" s="9"/>
    </row>
    <row r="974" spans="10:11" x14ac:dyDescent="0.2">
      <c r="J974" s="13"/>
      <c r="K974" s="9"/>
    </row>
    <row r="975" spans="10:11" x14ac:dyDescent="0.2">
      <c r="J975" s="13"/>
      <c r="K975" s="9"/>
    </row>
    <row r="976" spans="10:11" x14ac:dyDescent="0.2">
      <c r="J976" s="13"/>
      <c r="K976" s="9"/>
    </row>
    <row r="977" spans="10:11" x14ac:dyDescent="0.2">
      <c r="J977" s="13"/>
      <c r="K977" s="9"/>
    </row>
    <row r="978" spans="10:11" x14ac:dyDescent="0.2">
      <c r="J978" s="13"/>
      <c r="K978" s="9"/>
    </row>
    <row r="979" spans="10:11" x14ac:dyDescent="0.2">
      <c r="J979" s="13"/>
      <c r="K979" s="9"/>
    </row>
    <row r="980" spans="10:11" x14ac:dyDescent="0.2">
      <c r="J980" s="13"/>
      <c r="K980" s="9"/>
    </row>
    <row r="981" spans="10:11" x14ac:dyDescent="0.2">
      <c r="J981" s="13"/>
      <c r="K981" s="9"/>
    </row>
    <row r="982" spans="10:11" x14ac:dyDescent="0.2">
      <c r="J982" s="13"/>
      <c r="K982" s="9"/>
    </row>
    <row r="983" spans="10:11" x14ac:dyDescent="0.2">
      <c r="J983" s="13"/>
      <c r="K983" s="9"/>
    </row>
    <row r="984" spans="10:11" x14ac:dyDescent="0.2">
      <c r="J984" s="13"/>
      <c r="K984" s="9"/>
    </row>
    <row r="985" spans="10:11" x14ac:dyDescent="0.2">
      <c r="J985" s="13"/>
      <c r="K985" s="9"/>
    </row>
    <row r="986" spans="10:11" x14ac:dyDescent="0.2">
      <c r="J986" s="13"/>
      <c r="K986" s="9"/>
    </row>
    <row r="987" spans="10:11" x14ac:dyDescent="0.2">
      <c r="J987" s="13"/>
      <c r="K987" s="9"/>
    </row>
    <row r="988" spans="10:11" x14ac:dyDescent="0.2">
      <c r="J988" s="13"/>
      <c r="K988" s="9"/>
    </row>
    <row r="989" spans="10:11" x14ac:dyDescent="0.2">
      <c r="J989" s="13"/>
      <c r="K989" s="9"/>
    </row>
    <row r="990" spans="10:11" x14ac:dyDescent="0.2">
      <c r="J990" s="13"/>
      <c r="K990" s="9"/>
    </row>
    <row r="991" spans="10:11" x14ac:dyDescent="0.2">
      <c r="J991" s="4"/>
      <c r="K991" s="9"/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tabSelected="1" zoomScale="74" zoomScaleNormal="100" workbookViewId="0">
      <selection activeCell="D1" sqref="D1"/>
    </sheetView>
  </sheetViews>
  <sheetFormatPr defaultColWidth="9" defaultRowHeight="10" x14ac:dyDescent="0.2"/>
  <cols>
    <col min="1" max="16384" width="9" style="16"/>
  </cols>
  <sheetData/>
  <pageMargins left="0.7" right="0.7" top="0.75" bottom="0.75" header="0.3" footer="0.3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D15" sqref="D15"/>
    </sheetView>
  </sheetViews>
  <sheetFormatPr defaultColWidth="9" defaultRowHeight="10" x14ac:dyDescent="0.2"/>
  <sheetData/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Source Data</vt:lpstr>
      <vt:lpstr>Pivot Tables</vt:lpstr>
      <vt:lpstr>Dashboard</vt:lpstr>
      <vt:lpstr>Description</vt:lpstr>
      <vt:lpstr>'Source Data'!Print_Area</vt:lpstr>
      <vt:lpstr>'Source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Jaehwuen Jung</cp:lastModifiedBy>
  <dcterms:created xsi:type="dcterms:W3CDTF">2011-02-28T00:04:05Z</dcterms:created>
  <dcterms:modified xsi:type="dcterms:W3CDTF">2017-10-11T14:13:13Z</dcterms:modified>
</cp:coreProperties>
</file>